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tables/table11.xml" ContentType="application/vnd.openxmlformats-officedocument.spreadsheetml.table+xml"/>
  <Default Extension="jpeg" ContentType="image/jpeg"/>
  <Override PartName="/xl/drawings/drawing4.xml" ContentType="application/vnd.openxmlformats-officedocument.drawing+xml"/>
  <Override PartName="/xl/drawings/drawing5.xml" ContentType="application/vnd.openxmlformats-officedocument.drawing+xml"/>
  <Override PartName="/xl/tables/table12.xml" ContentType="application/vnd.openxmlformats-officedocument.spreadsheetml.table+xml"/>
  <Override PartName="/xl/tables/table20.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tables/table10.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585" yWindow="-15" windowWidth="9660" windowHeight="11760" tabRatio="632"/>
  </bookViews>
  <sheets>
    <sheet name="Immo.Bestand" sheetId="1" r:id="rId1"/>
    <sheet name="Legende" sheetId="10" r:id="rId2"/>
    <sheet name="Überblick" sheetId="3" r:id="rId3"/>
    <sheet name="Definition der Parameter" sheetId="8" r:id="rId4"/>
    <sheet name="Arbeitsblatt Parameterbefragung" sheetId="7" r:id="rId5"/>
    <sheet name="Arbeitsblatt Parametergewichtun" sheetId="9" r:id="rId6"/>
    <sheet name="Parametergewichtung" sheetId="2" r:id="rId7"/>
    <sheet name="Raumausnutzung" sheetId="6" r:id="rId8"/>
  </sheets>
  <calcPr calcId="125725"/>
</workbook>
</file>

<file path=xl/calcChain.xml><?xml version="1.0" encoding="utf-8"?>
<calcChain xmlns="http://schemas.openxmlformats.org/spreadsheetml/2006/main">
  <c r="H7" i="2"/>
  <c r="H8"/>
  <c r="H9"/>
  <c r="H10"/>
  <c r="C22"/>
  <c r="D22"/>
  <c r="C23"/>
  <c r="D23"/>
  <c r="C24"/>
  <c r="D24"/>
  <c r="D21"/>
  <c r="C17"/>
  <c r="D17"/>
  <c r="C18"/>
  <c r="D18"/>
  <c r="C19"/>
  <c r="D19"/>
  <c r="D16"/>
  <c r="D13"/>
  <c r="D14"/>
  <c r="D12"/>
  <c r="C21"/>
  <c r="C16"/>
  <c r="C12"/>
  <c r="C13"/>
  <c r="C14"/>
  <c r="D8"/>
  <c r="D9"/>
  <c r="D10"/>
  <c r="D7"/>
  <c r="C7"/>
  <c r="C8"/>
  <c r="C9"/>
  <c r="C10"/>
  <c r="Z21"/>
  <c r="Z22"/>
  <c r="Z23"/>
  <c r="AA23"/>
  <c r="AB23" s="1"/>
  <c r="Z24"/>
  <c r="AA24" s="1"/>
  <c r="Z16"/>
  <c r="Z17"/>
  <c r="AA17" s="1"/>
  <c r="Z18"/>
  <c r="AA18" s="1"/>
  <c r="Z19"/>
  <c r="AA19" s="1"/>
  <c r="Z12"/>
  <c r="AA12"/>
  <c r="AB12" s="1"/>
  <c r="Z13"/>
  <c r="AA13"/>
  <c r="AB13" s="1"/>
  <c r="Z14"/>
  <c r="AA14" s="1"/>
  <c r="Z7"/>
  <c r="Z8"/>
  <c r="AA8"/>
  <c r="AB8" s="1"/>
  <c r="Z9"/>
  <c r="AA9"/>
  <c r="Z10"/>
  <c r="W21"/>
  <c r="W22"/>
  <c r="W23"/>
  <c r="X23" s="1"/>
  <c r="Y23" s="1"/>
  <c r="W24"/>
  <c r="W16"/>
  <c r="X16"/>
  <c r="Y16" s="1"/>
  <c r="W17"/>
  <c r="W18"/>
  <c r="X18" s="1"/>
  <c r="Y18" s="1"/>
  <c r="W19"/>
  <c r="W12"/>
  <c r="X12" s="1"/>
  <c r="W13"/>
  <c r="W14"/>
  <c r="X14" s="1"/>
  <c r="Y14" s="1"/>
  <c r="W7"/>
  <c r="X7" s="1"/>
  <c r="Y7" s="1"/>
  <c r="W8"/>
  <c r="X8"/>
  <c r="Y8" s="1"/>
  <c r="W9"/>
  <c r="X9" s="1"/>
  <c r="Y9" s="1"/>
  <c r="W10"/>
  <c r="X10"/>
  <c r="AC10" s="1"/>
  <c r="T21"/>
  <c r="T22"/>
  <c r="U22" s="1"/>
  <c r="V22" s="1"/>
  <c r="T23"/>
  <c r="U23"/>
  <c r="V23" s="1"/>
  <c r="T24"/>
  <c r="T16"/>
  <c r="T17"/>
  <c r="U17" s="1"/>
  <c r="V17" s="1"/>
  <c r="T18"/>
  <c r="U18"/>
  <c r="V18" s="1"/>
  <c r="T19"/>
  <c r="T12"/>
  <c r="T13"/>
  <c r="U13" s="1"/>
  <c r="T14"/>
  <c r="T7"/>
  <c r="T8"/>
  <c r="U8" s="1"/>
  <c r="T9"/>
  <c r="T10"/>
  <c r="Q21"/>
  <c r="R21"/>
  <c r="S21" s="1"/>
  <c r="Q22"/>
  <c r="R22" s="1"/>
  <c r="S22" s="1"/>
  <c r="Q23"/>
  <c r="Q24"/>
  <c r="Q16"/>
  <c r="R16"/>
  <c r="S16" s="1"/>
  <c r="Q17"/>
  <c r="R17" s="1"/>
  <c r="S17" s="1"/>
  <c r="Q18"/>
  <c r="R18"/>
  <c r="S18" s="1"/>
  <c r="Q19"/>
  <c r="Q12"/>
  <c r="Q13"/>
  <c r="Q14"/>
  <c r="R14"/>
  <c r="S14" s="1"/>
  <c r="Q8"/>
  <c r="Q9"/>
  <c r="Q10"/>
  <c r="Q7"/>
  <c r="R7"/>
  <c r="G23" i="3"/>
  <c r="G19"/>
  <c r="G20"/>
  <c r="G21"/>
  <c r="G18"/>
  <c r="G14"/>
  <c r="G15"/>
  <c r="G16"/>
  <c r="G13"/>
  <c r="G10"/>
  <c r="G11"/>
  <c r="G9"/>
  <c r="G5"/>
  <c r="G6"/>
  <c r="G7"/>
  <c r="G4"/>
  <c r="B16"/>
  <c r="B15"/>
  <c r="B14"/>
  <c r="B13"/>
  <c r="B11"/>
  <c r="B10"/>
  <c r="B9"/>
  <c r="B7"/>
  <c r="B6"/>
  <c r="B5"/>
  <c r="B4"/>
  <c r="A23"/>
  <c r="A21"/>
  <c r="A20"/>
  <c r="A19"/>
  <c r="A18"/>
  <c r="C23"/>
  <c r="C21"/>
  <c r="C20"/>
  <c r="C19"/>
  <c r="C18"/>
  <c r="C16"/>
  <c r="C15"/>
  <c r="C14"/>
  <c r="C13"/>
  <c r="C11"/>
  <c r="C10"/>
  <c r="C9"/>
  <c r="C7"/>
  <c r="C6"/>
  <c r="C5"/>
  <c r="C4"/>
  <c r="B23"/>
  <c r="B21"/>
  <c r="B20"/>
  <c r="B19"/>
  <c r="B18"/>
  <c r="A16"/>
  <c r="A15"/>
  <c r="A14"/>
  <c r="A13"/>
  <c r="A11"/>
  <c r="A10"/>
  <c r="A9"/>
  <c r="A7"/>
  <c r="A6"/>
  <c r="A5"/>
  <c r="A4"/>
  <c r="B22" i="6"/>
  <c r="B20"/>
  <c r="B19"/>
  <c r="B18"/>
  <c r="B17"/>
  <c r="B15"/>
  <c r="B14"/>
  <c r="B13"/>
  <c r="B12"/>
  <c r="B10"/>
  <c r="B9"/>
  <c r="B8"/>
  <c r="B6"/>
  <c r="B5"/>
  <c r="B4"/>
  <c r="B3"/>
  <c r="H21" i="2"/>
  <c r="H22"/>
  <c r="H23"/>
  <c r="H24"/>
  <c r="H16"/>
  <c r="H17"/>
  <c r="H18"/>
  <c r="H19"/>
  <c r="H12"/>
  <c r="H13"/>
  <c r="H14"/>
  <c r="D22" i="6"/>
  <c r="E22"/>
  <c r="F22"/>
  <c r="G22"/>
  <c r="D20"/>
  <c r="E20"/>
  <c r="F20"/>
  <c r="G20"/>
  <c r="D19"/>
  <c r="E19"/>
  <c r="F19"/>
  <c r="G19"/>
  <c r="D18"/>
  <c r="E18"/>
  <c r="F18"/>
  <c r="G18"/>
  <c r="D17"/>
  <c r="E17"/>
  <c r="F17"/>
  <c r="G17"/>
  <c r="D15"/>
  <c r="E15"/>
  <c r="F15"/>
  <c r="G15"/>
  <c r="D14"/>
  <c r="E14"/>
  <c r="F14"/>
  <c r="G14"/>
  <c r="D13"/>
  <c r="E13"/>
  <c r="F13"/>
  <c r="G13"/>
  <c r="D12"/>
  <c r="E12"/>
  <c r="F12"/>
  <c r="G12"/>
  <c r="D10"/>
  <c r="E10"/>
  <c r="F10"/>
  <c r="G10"/>
  <c r="D9"/>
  <c r="E9"/>
  <c r="F9"/>
  <c r="G9"/>
  <c r="D8"/>
  <c r="E8"/>
  <c r="F8"/>
  <c r="G8"/>
  <c r="D6"/>
  <c r="E6"/>
  <c r="F6"/>
  <c r="G6"/>
  <c r="D5"/>
  <c r="E5"/>
  <c r="F5"/>
  <c r="G5"/>
  <c r="D4"/>
  <c r="E4"/>
  <c r="F4"/>
  <c r="G4"/>
  <c r="D3"/>
  <c r="E3"/>
  <c r="F3"/>
  <c r="G3"/>
  <c r="C22"/>
  <c r="C18"/>
  <c r="C19"/>
  <c r="C20"/>
  <c r="C17"/>
  <c r="C13"/>
  <c r="C14"/>
  <c r="C15"/>
  <c r="C12"/>
  <c r="C9"/>
  <c r="C10"/>
  <c r="C8"/>
  <c r="C4"/>
  <c r="C5"/>
  <c r="C6"/>
  <c r="C3"/>
  <c r="S23" i="3"/>
  <c r="T23"/>
  <c r="U23"/>
  <c r="V23"/>
  <c r="S21"/>
  <c r="T21"/>
  <c r="U21"/>
  <c r="V21"/>
  <c r="S20"/>
  <c r="T20"/>
  <c r="U20"/>
  <c r="V20"/>
  <c r="S19"/>
  <c r="T19"/>
  <c r="U19"/>
  <c r="V19"/>
  <c r="S18"/>
  <c r="T18"/>
  <c r="U18"/>
  <c r="V18"/>
  <c r="S16"/>
  <c r="T16"/>
  <c r="U16"/>
  <c r="V16"/>
  <c r="S15"/>
  <c r="T15"/>
  <c r="U15"/>
  <c r="V15"/>
  <c r="S14"/>
  <c r="T14"/>
  <c r="U14"/>
  <c r="V14"/>
  <c r="S13"/>
  <c r="T13"/>
  <c r="U13"/>
  <c r="V13"/>
  <c r="S11"/>
  <c r="T11"/>
  <c r="U11"/>
  <c r="V11"/>
  <c r="S10"/>
  <c r="T10"/>
  <c r="U10"/>
  <c r="V10"/>
  <c r="S9"/>
  <c r="T9"/>
  <c r="U9"/>
  <c r="V9"/>
  <c r="S7"/>
  <c r="T7"/>
  <c r="U7"/>
  <c r="V7"/>
  <c r="S6"/>
  <c r="T6"/>
  <c r="U6"/>
  <c r="V6"/>
  <c r="S5"/>
  <c r="T5"/>
  <c r="U5"/>
  <c r="V5"/>
  <c r="S4"/>
  <c r="T4"/>
  <c r="U4"/>
  <c r="V4"/>
  <c r="R23"/>
  <c r="R19"/>
  <c r="R20"/>
  <c r="R21"/>
  <c r="R18"/>
  <c r="R14"/>
  <c r="R15"/>
  <c r="R16"/>
  <c r="R13"/>
  <c r="R10"/>
  <c r="R11"/>
  <c r="R9"/>
  <c r="R5"/>
  <c r="R6"/>
  <c r="R7"/>
  <c r="R4"/>
  <c r="P23"/>
  <c r="P19"/>
  <c r="P20"/>
  <c r="P21"/>
  <c r="P18"/>
  <c r="P14"/>
  <c r="P15"/>
  <c r="P16"/>
  <c r="P13"/>
  <c r="P10"/>
  <c r="P11"/>
  <c r="P9"/>
  <c r="P5"/>
  <c r="P6"/>
  <c r="P7"/>
  <c r="P4"/>
  <c r="O19"/>
  <c r="Q19"/>
  <c r="O20"/>
  <c r="O21"/>
  <c r="Q21" s="1"/>
  <c r="O14"/>
  <c r="O15"/>
  <c r="Q15"/>
  <c r="O16"/>
  <c r="Q16"/>
  <c r="O10"/>
  <c r="Q10" s="1"/>
  <c r="O11"/>
  <c r="Q11" s="1"/>
  <c r="O5"/>
  <c r="Q5"/>
  <c r="O6"/>
  <c r="O7"/>
  <c r="Q7" s="1"/>
  <c r="O23"/>
  <c r="Q23" s="1"/>
  <c r="O18"/>
  <c r="Q18" s="1"/>
  <c r="O13"/>
  <c r="Q13" s="1"/>
  <c r="O9"/>
  <c r="O4"/>
  <c r="Q4" s="1"/>
  <c r="H23"/>
  <c r="I23"/>
  <c r="J23"/>
  <c r="K23"/>
  <c r="L23"/>
  <c r="M23"/>
  <c r="N23"/>
  <c r="H21"/>
  <c r="I21"/>
  <c r="J21"/>
  <c r="K21"/>
  <c r="L21"/>
  <c r="M21"/>
  <c r="N21"/>
  <c r="H20"/>
  <c r="I20"/>
  <c r="J20"/>
  <c r="K20"/>
  <c r="L20"/>
  <c r="M20"/>
  <c r="N20"/>
  <c r="H19"/>
  <c r="I19"/>
  <c r="J19"/>
  <c r="K19"/>
  <c r="L19"/>
  <c r="M19"/>
  <c r="N19"/>
  <c r="H18"/>
  <c r="I18"/>
  <c r="J18"/>
  <c r="K18"/>
  <c r="L18"/>
  <c r="M18"/>
  <c r="N18"/>
  <c r="N14"/>
  <c r="N15"/>
  <c r="N16"/>
  <c r="M14"/>
  <c r="M15"/>
  <c r="M16"/>
  <c r="L16"/>
  <c r="L14"/>
  <c r="L15"/>
  <c r="K14"/>
  <c r="K15"/>
  <c r="K16"/>
  <c r="J14"/>
  <c r="J15"/>
  <c r="J16"/>
  <c r="I14"/>
  <c r="I15"/>
  <c r="I16"/>
  <c r="H14"/>
  <c r="H15"/>
  <c r="H16"/>
  <c r="N10"/>
  <c r="N11"/>
  <c r="M10"/>
  <c r="M11"/>
  <c r="L10"/>
  <c r="L11"/>
  <c r="K10"/>
  <c r="K11"/>
  <c r="J10"/>
  <c r="J11"/>
  <c r="I10"/>
  <c r="I11"/>
  <c r="H11"/>
  <c r="H10"/>
  <c r="H13"/>
  <c r="I13"/>
  <c r="J13"/>
  <c r="K13"/>
  <c r="L13"/>
  <c r="M13"/>
  <c r="N13"/>
  <c r="N5"/>
  <c r="N6"/>
  <c r="N7"/>
  <c r="M5"/>
  <c r="M6"/>
  <c r="M7"/>
  <c r="L5"/>
  <c r="L6"/>
  <c r="L7"/>
  <c r="H9"/>
  <c r="I9"/>
  <c r="J9"/>
  <c r="K9"/>
  <c r="L9"/>
  <c r="M9"/>
  <c r="N9"/>
  <c r="K5"/>
  <c r="K6"/>
  <c r="K7"/>
  <c r="J5"/>
  <c r="J6"/>
  <c r="J7"/>
  <c r="I5"/>
  <c r="I6"/>
  <c r="I7"/>
  <c r="H7"/>
  <c r="H5"/>
  <c r="H6"/>
  <c r="I4"/>
  <c r="J4"/>
  <c r="K4"/>
  <c r="L4"/>
  <c r="M4"/>
  <c r="N4"/>
  <c r="H4"/>
  <c r="E10"/>
  <c r="E11"/>
  <c r="E5"/>
  <c r="E6"/>
  <c r="E7"/>
  <c r="E23"/>
  <c r="E9"/>
  <c r="E4"/>
  <c r="AA10" i="2"/>
  <c r="AB10"/>
  <c r="AA16"/>
  <c r="AB16"/>
  <c r="AD16" s="1"/>
  <c r="AA21"/>
  <c r="AB21" s="1"/>
  <c r="AA22"/>
  <c r="AB22" s="1"/>
  <c r="AD22" s="1"/>
  <c r="AA7"/>
  <c r="AC7" s="1"/>
  <c r="X13"/>
  <c r="Y13"/>
  <c r="X17"/>
  <c r="X19"/>
  <c r="Y19" s="1"/>
  <c r="X21"/>
  <c r="Y21" s="1"/>
  <c r="X22"/>
  <c r="Y22" s="1"/>
  <c r="X24"/>
  <c r="Y24" s="1"/>
  <c r="U9"/>
  <c r="V9" s="1"/>
  <c r="U10"/>
  <c r="V10" s="1"/>
  <c r="U12"/>
  <c r="V12" s="1"/>
  <c r="U14"/>
  <c r="V14" s="1"/>
  <c r="U16"/>
  <c r="V16" s="1"/>
  <c r="U19"/>
  <c r="V19" s="1"/>
  <c r="U21"/>
  <c r="V21" s="1"/>
  <c r="U24"/>
  <c r="V24" s="1"/>
  <c r="U7"/>
  <c r="V7" s="1"/>
  <c r="R8"/>
  <c r="S8" s="1"/>
  <c r="R9"/>
  <c r="S9" s="1"/>
  <c r="R10"/>
  <c r="S10" s="1"/>
  <c r="R12"/>
  <c r="S12" s="1"/>
  <c r="R13"/>
  <c r="S13" s="1"/>
  <c r="R19"/>
  <c r="S19" s="1"/>
  <c r="R23"/>
  <c r="S23" s="1"/>
  <c r="R24"/>
  <c r="S24" s="1"/>
  <c r="P24"/>
  <c r="P23"/>
  <c r="P22"/>
  <c r="P21"/>
  <c r="P19"/>
  <c r="P18"/>
  <c r="P17"/>
  <c r="P16"/>
  <c r="P14"/>
  <c r="P13"/>
  <c r="P12"/>
  <c r="P10"/>
  <c r="P9"/>
  <c r="P8"/>
  <c r="P7"/>
  <c r="N8"/>
  <c r="N9"/>
  <c r="N10"/>
  <c r="N12"/>
  <c r="N13"/>
  <c r="N14"/>
  <c r="N16"/>
  <c r="N17"/>
  <c r="N18"/>
  <c r="N19"/>
  <c r="N21"/>
  <c r="N22"/>
  <c r="N23"/>
  <c r="N24"/>
  <c r="N7"/>
  <c r="M24"/>
  <c r="M23"/>
  <c r="M22"/>
  <c r="M21"/>
  <c r="M19"/>
  <c r="M18"/>
  <c r="M17"/>
  <c r="M14"/>
  <c r="M16"/>
  <c r="M13"/>
  <c r="M12"/>
  <c r="M10"/>
  <c r="M9"/>
  <c r="M8"/>
  <c r="M7"/>
  <c r="K24"/>
  <c r="K23"/>
  <c r="K22"/>
  <c r="K21"/>
  <c r="K19"/>
  <c r="K18"/>
  <c r="K17"/>
  <c r="K16"/>
  <c r="K14"/>
  <c r="K13"/>
  <c r="K12"/>
  <c r="K10"/>
  <c r="K9"/>
  <c r="K8"/>
  <c r="K7"/>
  <c r="J24"/>
  <c r="J23"/>
  <c r="J22"/>
  <c r="J21"/>
  <c r="J19"/>
  <c r="J18"/>
  <c r="J17"/>
  <c r="J16"/>
  <c r="J14"/>
  <c r="J13"/>
  <c r="J12"/>
  <c r="J10"/>
  <c r="J9"/>
  <c r="J7"/>
  <c r="J8"/>
  <c r="G24"/>
  <c r="G23"/>
  <c r="G22"/>
  <c r="G21"/>
  <c r="G19"/>
  <c r="G18"/>
  <c r="G17"/>
  <c r="G16"/>
  <c r="G14"/>
  <c r="G13"/>
  <c r="G12"/>
  <c r="G10"/>
  <c r="G9"/>
  <c r="G8"/>
  <c r="G7"/>
  <c r="K8" i="1"/>
  <c r="I8"/>
  <c r="D4" i="3"/>
  <c r="K11" i="1"/>
  <c r="I11"/>
  <c r="D7" i="3"/>
  <c r="K15" i="1"/>
  <c r="F9" i="3"/>
  <c r="K16" i="1"/>
  <c r="F10" i="3"/>
  <c r="K17" i="1"/>
  <c r="I17"/>
  <c r="D11" i="3"/>
  <c r="K21" i="1"/>
  <c r="I21"/>
  <c r="K22"/>
  <c r="I22"/>
  <c r="K23"/>
  <c r="I23"/>
  <c r="K24"/>
  <c r="I24"/>
  <c r="K25"/>
  <c r="K26"/>
  <c r="I26"/>
  <c r="K27"/>
  <c r="I27"/>
  <c r="K28"/>
  <c r="I28"/>
  <c r="K29"/>
  <c r="I29"/>
  <c r="K30"/>
  <c r="I30"/>
  <c r="K34"/>
  <c r="F13" i="3"/>
  <c r="K35" i="1"/>
  <c r="F14" i="3"/>
  <c r="K36" i="1"/>
  <c r="I36"/>
  <c r="D15" i="3"/>
  <c r="K37" i="1"/>
  <c r="F16" i="3"/>
  <c r="K41" i="1"/>
  <c r="F18" i="3"/>
  <c r="K42" i="1"/>
  <c r="I42"/>
  <c r="D19" i="3"/>
  <c r="K43" i="1"/>
  <c r="F20" i="3"/>
  <c r="K44" i="1"/>
  <c r="F21" i="3"/>
  <c r="K48" i="1"/>
  <c r="F23" i="3"/>
  <c r="K49" i="1"/>
  <c r="I49"/>
  <c r="I25"/>
  <c r="K9"/>
  <c r="I9"/>
  <c r="D5" i="3"/>
  <c r="K10" i="1"/>
  <c r="I10"/>
  <c r="D6" i="3"/>
  <c r="E22" i="2"/>
  <c r="E23"/>
  <c r="E24"/>
  <c r="E21"/>
  <c r="E17"/>
  <c r="E18"/>
  <c r="E19"/>
  <c r="E16"/>
  <c r="E13"/>
  <c r="E14"/>
  <c r="E12"/>
  <c r="E8"/>
  <c r="E9"/>
  <c r="E10"/>
  <c r="E7"/>
  <c r="E35"/>
  <c r="B22"/>
  <c r="B23"/>
  <c r="B24"/>
  <c r="B21"/>
  <c r="B17"/>
  <c r="B18"/>
  <c r="B19"/>
  <c r="B16"/>
  <c r="B13"/>
  <c r="B14"/>
  <c r="B12"/>
  <c r="B8"/>
  <c r="B9"/>
  <c r="B10"/>
  <c r="B7"/>
  <c r="AB7"/>
  <c r="AD7" s="1"/>
  <c r="I48" i="1"/>
  <c r="D23" i="3"/>
  <c r="I43" i="1"/>
  <c r="D20" i="3"/>
  <c r="Q20"/>
  <c r="Q9"/>
  <c r="I37" i="1"/>
  <c r="D16" i="3"/>
  <c r="I41" i="1"/>
  <c r="D18" i="3"/>
  <c r="I16" i="1"/>
  <c r="D10" i="3"/>
  <c r="I44" i="1"/>
  <c r="D21" i="3"/>
  <c r="I34" i="1"/>
  <c r="D13" i="3"/>
  <c r="I15" i="1"/>
  <c r="D9" i="3"/>
  <c r="I35" i="1"/>
  <c r="D14" i="3"/>
  <c r="E18"/>
  <c r="E15"/>
  <c r="E19"/>
  <c r="F5"/>
  <c r="F15"/>
  <c r="F19"/>
  <c r="E13"/>
  <c r="E16"/>
  <c r="E20"/>
  <c r="F6"/>
  <c r="E21"/>
  <c r="F7"/>
  <c r="E14"/>
  <c r="F4"/>
  <c r="F11"/>
  <c r="Q6"/>
  <c r="Q14"/>
  <c r="AB9" i="2"/>
  <c r="Y17"/>
  <c r="S7"/>
  <c r="Y10"/>
  <c r="AC16"/>
  <c r="V8" l="1"/>
  <c r="AC8"/>
  <c r="AB19"/>
  <c r="AD19" s="1"/>
  <c r="AC19"/>
  <c r="AC17"/>
  <c r="AB17"/>
  <c r="AD17" s="1"/>
  <c r="AB24"/>
  <c r="AD24" s="1"/>
  <c r="AC24"/>
  <c r="AD10"/>
  <c r="AD21"/>
  <c r="AC9"/>
  <c r="AD8"/>
  <c r="AD12"/>
  <c r="V13"/>
  <c r="AD13" s="1"/>
  <c r="AC13"/>
  <c r="Y12"/>
  <c r="AC12"/>
  <c r="AB14"/>
  <c r="AD14" s="1"/>
  <c r="AC14"/>
  <c r="AC18"/>
  <c r="AB18"/>
  <c r="AD18" s="1"/>
  <c r="AD9"/>
  <c r="AD23"/>
  <c r="AC21"/>
  <c r="AC22"/>
  <c r="AC23"/>
</calcChain>
</file>

<file path=xl/comments1.xml><?xml version="1.0" encoding="utf-8"?>
<comments xmlns="http://schemas.openxmlformats.org/spreadsheetml/2006/main">
  <authors>
    <author>Evang. Kirche der Pfalz</author>
  </authors>
  <commentList>
    <comment ref="E15" authorId="0">
      <text>
        <r>
          <rPr>
            <b/>
            <sz val="8"/>
            <color indexed="81"/>
            <rFont val="Tahoma"/>
            <family val="2"/>
          </rPr>
          <t>Addieren Sie bitte die Belegungsstunden aller Räume des jeweiligen Gebäudes, die Sie in der nachfolgenden Spalte aufgeführt haben.</t>
        </r>
      </text>
    </comment>
    <comment ref="A19" authorId="0">
      <text>
        <r>
          <rPr>
            <sz val="8"/>
            <color indexed="81"/>
            <rFont val="Tahoma"/>
            <family val="2"/>
          </rPr>
          <t xml:space="preserve">Bei der Erfassung mehrer Gemeindehäuser markieren Sie doch bitte die Räume so, dass eine Zuordnung zu den verschiedenen Gemeindehäusern möglich ist.
</t>
        </r>
      </text>
    </comment>
    <comment ref="A30" authorId="0">
      <text>
        <r>
          <rPr>
            <b/>
            <sz val="8"/>
            <color indexed="81"/>
            <rFont val="Tahoma"/>
            <family val="2"/>
          </rPr>
          <t>Sollte die Anzahl der hier aufgeführten Räume für Ihre Gemeindesituation nicht ausreichen, füllen Sie bitte eine neue Übersichtstabelle aus. Aufgrund der gesicherten Formatierung dieses Dokumentes ist es nicht möglich, weitere Zeilen einzufügen oder zu beschreiben.</t>
        </r>
        <r>
          <rPr>
            <sz val="8"/>
            <color indexed="81"/>
            <rFont val="Tahoma"/>
            <family val="2"/>
          </rPr>
          <t xml:space="preserve">
</t>
        </r>
      </text>
    </comment>
  </commentList>
</comments>
</file>

<file path=xl/sharedStrings.xml><?xml version="1.0" encoding="utf-8"?>
<sst xmlns="http://schemas.openxmlformats.org/spreadsheetml/2006/main" count="158" uniqueCount="113">
  <si>
    <t>Kirchengemeinde</t>
  </si>
  <si>
    <t>15a</t>
  </si>
  <si>
    <t>15b</t>
  </si>
  <si>
    <t>15c</t>
  </si>
  <si>
    <t>21a</t>
  </si>
  <si>
    <t>22a</t>
  </si>
  <si>
    <t>22b</t>
  </si>
  <si>
    <t>22c</t>
  </si>
  <si>
    <t>22d</t>
  </si>
  <si>
    <t>22e</t>
  </si>
  <si>
    <r>
      <t>Raumgröße (m</t>
    </r>
    <r>
      <rPr>
        <b/>
        <vertAlign val="superscript"/>
        <sz val="10"/>
        <rFont val="Arial"/>
        <family val="2"/>
      </rPr>
      <t>2</t>
    </r>
    <r>
      <rPr>
        <b/>
        <sz val="10"/>
        <rFont val="Arial"/>
        <family val="2"/>
      </rPr>
      <t>)</t>
    </r>
  </si>
  <si>
    <t>Belegungsstunden/Woche</t>
  </si>
  <si>
    <t>Nutzer/Woche</t>
  </si>
  <si>
    <t>Ergebnis Einnahmen - sonstige (€)</t>
  </si>
  <si>
    <t>Ergebnis sonstige Ausgaben Gebäude (€)</t>
  </si>
  <si>
    <t>Ergebnis Heizkosten (€)</t>
  </si>
  <si>
    <t>Ergebnis Stromkosten (€)</t>
  </si>
  <si>
    <t>Ergebnis Hausmeister (€)</t>
  </si>
  <si>
    <t>Ergebnis Reinigungskräfte (€)</t>
  </si>
  <si>
    <t>Ergebnis Kirchendiener (€)</t>
  </si>
  <si>
    <t>Instandhaltungsrücklage (€)</t>
  </si>
  <si>
    <t>Darlehensbelastung (€)</t>
  </si>
  <si>
    <t>Kurzfristiger Investitionsbedarf - bis 5 Jahre (€)</t>
  </si>
  <si>
    <t>Mittelfristiger Investitionsbedarf 5 - 10 Jahre (€)</t>
  </si>
  <si>
    <t>Langfristiger Investitionsbedarf 10  bis 15 Jahre (€)</t>
  </si>
  <si>
    <t xml:space="preserve">Standort* </t>
  </si>
  <si>
    <t>Bedeutung für die Gemeindearbeit*</t>
  </si>
  <si>
    <t>Symbolwert individuell *</t>
  </si>
  <si>
    <t>Symbolwert Kirchengemeinde/-teil *</t>
  </si>
  <si>
    <t>Symbolwert Bevölkerung *</t>
  </si>
  <si>
    <t>*bitte bewerten Sie die Kategorien unter Ziffer 22 mit 1 -10. Eine Beschreibung der Kategorie finden Sie in der Registerkarte 'Definition der Parameter'
 (1 = am niedrigsten / 10 = am höchsten)</t>
  </si>
  <si>
    <t>Kirchen (mit Gemeinderäumen)</t>
  </si>
  <si>
    <t>Kirche …</t>
  </si>
  <si>
    <t>Gemeindehäuser</t>
  </si>
  <si>
    <t>Gemeindehaus …</t>
  </si>
  <si>
    <t>Pfarrhäuser</t>
  </si>
  <si>
    <t>Pfarrhaus …</t>
  </si>
  <si>
    <t>Kindertagesstätten</t>
  </si>
  <si>
    <t>Kita …</t>
  </si>
  <si>
    <t>Sonstige Objekte</t>
  </si>
  <si>
    <t>…</t>
  </si>
  <si>
    <r>
      <t xml:space="preserve">Gemeinderäume </t>
    </r>
    <r>
      <rPr>
        <b/>
        <sz val="12"/>
        <color indexed="8"/>
        <rFont val="Arial"/>
        <family val="2"/>
      </rPr>
      <t>(inkl. Gruppen-
räume in/bei Kirchen)</t>
    </r>
  </si>
  <si>
    <t>Raum …</t>
  </si>
  <si>
    <t>Gewichtung des Gemeindegebäudebestandes nach bestimmten Parametern</t>
  </si>
  <si>
    <t>Gebäude</t>
  </si>
  <si>
    <t xml:space="preserve">Verkaufsmöglichkeit ja/nein </t>
  </si>
  <si>
    <t>Denkmalschutz
ja / nein</t>
  </si>
  <si>
    <t>Auslastung</t>
  </si>
  <si>
    <t>Faktor</t>
  </si>
  <si>
    <t>gewichtet</t>
  </si>
  <si>
    <t>Instandhaltungsrücklage</t>
  </si>
  <si>
    <t>Standort</t>
  </si>
  <si>
    <t xml:space="preserve">Symbolwert Kgde </t>
  </si>
  <si>
    <t>Symbolwert Bevölkerung</t>
  </si>
  <si>
    <t xml:space="preserve">Gewertete 
Gewichtung </t>
  </si>
  <si>
    <t>Kirchen</t>
  </si>
  <si>
    <t>Kindergarten</t>
  </si>
  <si>
    <t>Stellenwert*
aus 10 Punkten</t>
  </si>
  <si>
    <t>Nutzungskosten/qm</t>
  </si>
  <si>
    <t>Investitionsbedarf</t>
  </si>
  <si>
    <t>Bedeutung für die Gemeindearbeit</t>
  </si>
  <si>
    <t>Symbolwert Kirchengemeinde</t>
  </si>
  <si>
    <t xml:space="preserve">Symbolwert Bevölkerung </t>
  </si>
  <si>
    <t>Gebäude/Raum</t>
  </si>
  <si>
    <t>Saldo</t>
  </si>
  <si>
    <t>Einnahmen</t>
  </si>
  <si>
    <t>Ausgaben</t>
  </si>
  <si>
    <t>davon</t>
  </si>
  <si>
    <t>Investitions-
bedarf</t>
  </si>
  <si>
    <t xml:space="preserve">Inhaltliche Parameter </t>
  </si>
  <si>
    <r>
      <t>m</t>
    </r>
    <r>
      <rPr>
        <b/>
        <vertAlign val="superscript"/>
        <sz val="10"/>
        <rFont val="Arial"/>
        <family val="2"/>
      </rPr>
      <t>2</t>
    </r>
  </si>
  <si>
    <t>Sonstige Ausgaben Gebäude</t>
  </si>
  <si>
    <t>Heiz-
kosten</t>
  </si>
  <si>
    <t>Strom-
kosten</t>
  </si>
  <si>
    <t>Haus-
meister</t>
  </si>
  <si>
    <t>Reinigungs-
kräfte</t>
  </si>
  <si>
    <t>Kirchen-
diener</t>
  </si>
  <si>
    <t>Instand-
haltungs-
rücklage</t>
  </si>
  <si>
    <t>Darlehens-
belastung</t>
  </si>
  <si>
    <t>kurzfristig bis 5 Jahre</t>
  </si>
  <si>
    <t>mittelfristig 5-15 Jahre</t>
  </si>
  <si>
    <t>Gesamt</t>
  </si>
  <si>
    <t xml:space="preserve">Standort </t>
  </si>
  <si>
    <t xml:space="preserve">Symbolwert individuell </t>
  </si>
  <si>
    <t xml:space="preserve">Symbolwert Kirchengemeinde/-teil </t>
  </si>
  <si>
    <t>Instandhaltungs-rücklage</t>
  </si>
  <si>
    <t>Bedeutung für
 die Gemeinde-arbeit</t>
  </si>
  <si>
    <t>Gesamt-
gewichtung</t>
  </si>
  <si>
    <t>Beispiele für Arbeitsblätter zur Gruppenarbeit</t>
  </si>
  <si>
    <t>Hauptnutzungsraum / Saal</t>
  </si>
  <si>
    <r>
      <t>Raumgröße (m</t>
    </r>
    <r>
      <rPr>
        <vertAlign val="superscript"/>
        <sz val="10"/>
        <rFont val="Arial"/>
        <family val="2"/>
      </rPr>
      <t>2</t>
    </r>
    <r>
      <rPr>
        <sz val="10"/>
        <rFont val="Arial"/>
        <family val="2"/>
      </rPr>
      <t>)</t>
    </r>
  </si>
  <si>
    <r>
      <t>BGF (m</t>
    </r>
    <r>
      <rPr>
        <vertAlign val="superscript"/>
        <sz val="10"/>
        <rFont val="Arial"/>
        <family val="2"/>
      </rPr>
      <t>2</t>
    </r>
    <r>
      <rPr>
        <sz val="10"/>
        <rFont val="Arial"/>
        <family val="2"/>
      </rPr>
      <t>) Brutto Grundfläche</t>
    </r>
  </si>
  <si>
    <r>
      <t>BR (m</t>
    </r>
    <r>
      <rPr>
        <vertAlign val="superscript"/>
        <sz val="10"/>
        <rFont val="Arial"/>
        <family val="2"/>
      </rPr>
      <t>3)</t>
    </r>
    <r>
      <rPr>
        <sz val="10"/>
        <rFont val="Arial"/>
        <family val="2"/>
      </rPr>
      <t xml:space="preserve">  Brutto Rauminhalt</t>
    </r>
  </si>
  <si>
    <t>Belegungsstunden/Woche lt. Belegungstagebuch</t>
  </si>
  <si>
    <t xml:space="preserve">Nutzer/Woche lt. Belegungstagebuch </t>
  </si>
  <si>
    <t>Kirchen mit</t>
  </si>
  <si>
    <t>Gemeinderäumen</t>
  </si>
  <si>
    <t>sonstige Gebäude</t>
  </si>
  <si>
    <t>Verkaufsmöglichkeit   
 ja    /    nein</t>
  </si>
  <si>
    <t>Denkmalschutz 
 ja   /   nein</t>
  </si>
  <si>
    <t>* vergeben Sie bitte pro
Parameter mindestens 0,5 Punkte</t>
  </si>
  <si>
    <t xml:space="preserve">Nutzungs-
kosten </t>
  </si>
  <si>
    <t xml:space="preserve">Investitions-bedarf
10 Jahre </t>
  </si>
  <si>
    <t>Brandversicherungswert (€)</t>
  </si>
  <si>
    <t>Baujahr</t>
  </si>
  <si>
    <r>
      <t>Gesamtgrundstücksfläche (m</t>
    </r>
    <r>
      <rPr>
        <b/>
        <vertAlign val="superscript"/>
        <sz val="10"/>
        <rFont val="Arial"/>
        <family val="2"/>
      </rPr>
      <t>2</t>
    </r>
    <r>
      <rPr>
        <b/>
        <sz val="10"/>
        <rFont val="Arial"/>
        <family val="2"/>
      </rPr>
      <t>)</t>
    </r>
  </si>
  <si>
    <t>Baubedarfszuweisung Kirchenbezirk (€)</t>
  </si>
  <si>
    <r>
      <t xml:space="preserve">m </t>
    </r>
    <r>
      <rPr>
        <b/>
        <vertAlign val="superscript"/>
        <sz val="10"/>
        <rFont val="Arial"/>
        <family val="2"/>
      </rPr>
      <t>2</t>
    </r>
  </si>
  <si>
    <t>Flächen /            Grundstück</t>
  </si>
  <si>
    <t xml:space="preserve"> </t>
  </si>
  <si>
    <t xml:space="preserve">  </t>
  </si>
  <si>
    <t>Gesamtergebnis (€) - Spalte 10-11</t>
  </si>
  <si>
    <t>Ergebnis Ausgaben (€) - Spalte 12-17</t>
  </si>
</sst>
</file>

<file path=xl/styles.xml><?xml version="1.0" encoding="utf-8"?>
<styleSheet xmlns="http://schemas.openxmlformats.org/spreadsheetml/2006/main">
  <numFmts count="2">
    <numFmt numFmtId="164" formatCode="#,##0_ ;[Red]\-#,##0\ "/>
    <numFmt numFmtId="165" formatCode="#,##0.0"/>
  </numFmts>
  <fonts count="22">
    <font>
      <sz val="11"/>
      <color theme="1"/>
      <name val="Calibri"/>
      <family val="2"/>
      <scheme val="minor"/>
    </font>
    <font>
      <b/>
      <sz val="18"/>
      <name val="Arial"/>
      <family val="2"/>
    </font>
    <font>
      <b/>
      <sz val="10"/>
      <name val="Arial"/>
      <family val="2"/>
    </font>
    <font>
      <b/>
      <sz val="14"/>
      <name val="Arial"/>
      <family val="2"/>
    </font>
    <font>
      <b/>
      <vertAlign val="superscript"/>
      <sz val="10"/>
      <name val="Arial"/>
      <family val="2"/>
    </font>
    <font>
      <b/>
      <sz val="9"/>
      <name val="Arial"/>
      <family val="2"/>
    </font>
    <font>
      <sz val="8"/>
      <name val="Arial"/>
      <family val="2"/>
    </font>
    <font>
      <b/>
      <sz val="12"/>
      <color indexed="8"/>
      <name val="Arial"/>
      <family val="2"/>
    </font>
    <font>
      <b/>
      <sz val="12"/>
      <name val="Arial"/>
      <family val="2"/>
    </font>
    <font>
      <sz val="10"/>
      <name val="Arial"/>
      <family val="2"/>
    </font>
    <font>
      <b/>
      <sz val="8"/>
      <name val="Arial"/>
      <family val="2"/>
    </font>
    <font>
      <vertAlign val="superscript"/>
      <sz val="10"/>
      <name val="Arial"/>
      <family val="2"/>
    </font>
    <font>
      <b/>
      <sz val="16"/>
      <name val="Arial"/>
      <family val="2"/>
    </font>
    <font>
      <sz val="8"/>
      <color indexed="81"/>
      <name val="Tahoma"/>
      <family val="2"/>
    </font>
    <font>
      <b/>
      <sz val="8"/>
      <color indexed="81"/>
      <name val="Tahoma"/>
      <family val="2"/>
    </font>
    <font>
      <sz val="11"/>
      <color theme="1"/>
      <name val="Arial"/>
      <family val="2"/>
    </font>
    <font>
      <b/>
      <sz val="14"/>
      <color theme="1"/>
      <name val="Arial"/>
      <family val="2"/>
    </font>
    <font>
      <b/>
      <sz val="11"/>
      <color theme="1"/>
      <name val="Arial"/>
      <family val="2"/>
    </font>
    <font>
      <b/>
      <sz val="12"/>
      <color theme="0"/>
      <name val="Arial"/>
      <family val="2"/>
    </font>
    <font>
      <b/>
      <sz val="10"/>
      <color theme="0"/>
      <name val="Arial"/>
      <family val="2"/>
    </font>
    <font>
      <b/>
      <sz val="14"/>
      <color theme="0"/>
      <name val="Arial"/>
      <family val="2"/>
    </font>
    <font>
      <sz val="18"/>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CC99"/>
        <bgColor indexed="64"/>
      </patternFill>
    </fill>
    <fill>
      <patternFill patternType="solid">
        <fgColor rgb="FFCCCCFF"/>
        <bgColor indexed="64"/>
      </patternFill>
    </fill>
    <fill>
      <patternFill patternType="solid">
        <fgColor rgb="FF00FF00"/>
        <bgColor indexed="64"/>
      </patternFill>
    </fill>
    <fill>
      <patternFill patternType="solid">
        <fgColor rgb="FFCCFFCC"/>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99FF"/>
        <bgColor indexed="64"/>
      </patternFill>
    </fill>
    <fill>
      <patternFill patternType="solid">
        <fgColor rgb="FF0070C0"/>
        <bgColor indexed="64"/>
      </patternFill>
    </fill>
    <fill>
      <patternFill patternType="solid">
        <fgColor rgb="FFFFFF99"/>
        <bgColor indexed="64"/>
      </patternFill>
    </fill>
    <fill>
      <patternFill patternType="solid">
        <fgColor theme="1"/>
        <bgColor indexed="64"/>
      </patternFill>
    </fill>
  </fills>
  <borders count="58">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medium">
        <color indexed="64"/>
      </right>
      <top/>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style="double">
        <color indexed="10"/>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medium">
        <color indexed="64"/>
      </right>
      <top/>
      <bottom style="medium">
        <color indexed="64"/>
      </bottom>
      <diagonal/>
    </border>
    <border>
      <left style="thick">
        <color indexed="64"/>
      </left>
      <right style="medium">
        <color indexed="64"/>
      </right>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9" fillId="0" borderId="0"/>
  </cellStyleXfs>
  <cellXfs count="215">
    <xf numFmtId="0" fontId="0" fillId="0" borderId="0" xfId="0"/>
    <xf numFmtId="0" fontId="1" fillId="5" borderId="0" xfId="0" applyFont="1" applyFill="1" applyProtection="1">
      <protection locked="0"/>
    </xf>
    <xf numFmtId="0" fontId="0" fillId="5" borderId="0" xfId="0" applyFill="1"/>
    <xf numFmtId="3" fontId="0" fillId="5" borderId="0" xfId="0" applyNumberFormat="1" applyFill="1"/>
    <xf numFmtId="0" fontId="0" fillId="0" borderId="0" xfId="0" applyAlignment="1">
      <alignment horizontal="center"/>
    </xf>
    <xf numFmtId="0" fontId="6" fillId="0" borderId="0" xfId="0" applyFont="1" applyAlignment="1">
      <alignment horizontal="center" textRotation="90" wrapText="1"/>
    </xf>
    <xf numFmtId="0" fontId="0" fillId="0" borderId="0" xfId="0" applyFill="1"/>
    <xf numFmtId="3" fontId="0" fillId="0" borderId="0" xfId="0" applyNumberFormat="1"/>
    <xf numFmtId="0" fontId="15" fillId="0" borderId="0" xfId="0" applyFont="1"/>
    <xf numFmtId="0" fontId="0" fillId="0" borderId="0" xfId="0" applyBorder="1"/>
    <xf numFmtId="0" fontId="0" fillId="6" borderId="0" xfId="0" applyFill="1"/>
    <xf numFmtId="0" fontId="3" fillId="6" borderId="0" xfId="0" applyFont="1" applyFill="1"/>
    <xf numFmtId="0" fontId="8" fillId="7" borderId="1" xfId="0" applyFont="1" applyFill="1" applyBorder="1"/>
    <xf numFmtId="0" fontId="8" fillId="7" borderId="0" xfId="0" applyFont="1" applyFill="1" applyBorder="1"/>
    <xf numFmtId="164" fontId="2" fillId="7" borderId="0" xfId="0" applyNumberFormat="1" applyFont="1" applyFill="1" applyBorder="1" applyAlignment="1">
      <alignment horizontal="center" vertical="center" wrapText="1"/>
    </xf>
    <xf numFmtId="0" fontId="8" fillId="7" borderId="2" xfId="0" applyFont="1" applyFill="1" applyBorder="1"/>
    <xf numFmtId="0" fontId="8" fillId="7" borderId="3" xfId="0" applyFont="1" applyFill="1" applyBorder="1"/>
    <xf numFmtId="164" fontId="2" fillId="7" borderId="3"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Alignment="1">
      <alignment horizontal="center" vertical="center" wrapText="1"/>
    </xf>
    <xf numFmtId="0" fontId="9" fillId="5" borderId="0" xfId="1" applyFill="1"/>
    <xf numFmtId="0" fontId="9" fillId="0" borderId="0" xfId="1"/>
    <xf numFmtId="0" fontId="15" fillId="0" borderId="4" xfId="0" applyFont="1" applyBorder="1"/>
    <xf numFmtId="0" fontId="15" fillId="0" borderId="5" xfId="0" applyFont="1" applyBorder="1"/>
    <xf numFmtId="0" fontId="15" fillId="0" borderId="0" xfId="0" applyFont="1" applyFill="1"/>
    <xf numFmtId="0" fontId="15" fillId="0" borderId="6" xfId="0" applyFont="1" applyBorder="1"/>
    <xf numFmtId="0" fontId="16" fillId="0" borderId="6" xfId="0" applyFont="1" applyBorder="1"/>
    <xf numFmtId="0" fontId="15" fillId="0" borderId="7" xfId="0" applyFont="1" applyBorder="1"/>
    <xf numFmtId="0" fontId="12" fillId="6" borderId="0" xfId="0" applyFont="1" applyFill="1"/>
    <xf numFmtId="0" fontId="0" fillId="7" borderId="1" xfId="0" applyFill="1" applyBorder="1"/>
    <xf numFmtId="0" fontId="0" fillId="7" borderId="0" xfId="0" applyFill="1" applyBorder="1"/>
    <xf numFmtId="164" fontId="2" fillId="8" borderId="8" xfId="0" applyNumberFormat="1" applyFont="1" applyFill="1" applyBorder="1" applyAlignment="1">
      <alignment horizontal="center" vertical="center" wrapText="1"/>
    </xf>
    <xf numFmtId="0" fontId="17" fillId="9" borderId="4" xfId="0" applyFont="1" applyFill="1" applyBorder="1" applyAlignment="1">
      <alignment horizontal="left" vertical="center"/>
    </xf>
    <xf numFmtId="0" fontId="17" fillId="0" borderId="4" xfId="0" applyFont="1" applyFill="1" applyBorder="1" applyAlignment="1">
      <alignment horizontal="left" vertical="center"/>
    </xf>
    <xf numFmtId="0" fontId="17" fillId="9" borderId="4" xfId="0" applyFont="1" applyFill="1" applyBorder="1"/>
    <xf numFmtId="0" fontId="18" fillId="10" borderId="9" xfId="0" applyFont="1" applyFill="1" applyBorder="1" applyAlignment="1">
      <alignment wrapText="1"/>
    </xf>
    <xf numFmtId="0" fontId="18" fillId="11" borderId="10" xfId="0" applyFont="1" applyFill="1" applyBorder="1" applyAlignment="1">
      <alignment wrapText="1"/>
    </xf>
    <xf numFmtId="164" fontId="2" fillId="6" borderId="9"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12" borderId="12" xfId="0" applyFont="1" applyFill="1" applyBorder="1" applyAlignment="1">
      <alignment vertical="center"/>
    </xf>
    <xf numFmtId="164" fontId="9" fillId="0" borderId="11" xfId="0" applyNumberFormat="1" applyFont="1" applyBorder="1" applyAlignment="1">
      <alignment horizontal="center" vertical="center" wrapText="1"/>
    </xf>
    <xf numFmtId="0" fontId="2" fillId="6" borderId="9" xfId="0" applyFont="1" applyFill="1" applyBorder="1" applyAlignment="1">
      <alignment horizontal="center" wrapText="1"/>
    </xf>
    <xf numFmtId="164" fontId="9" fillId="12" borderId="12" xfId="0" applyNumberFormat="1"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0" fontId="2" fillId="6" borderId="9" xfId="0" applyFont="1" applyFill="1" applyBorder="1" applyAlignment="1">
      <alignment vertical="center"/>
    </xf>
    <xf numFmtId="0" fontId="9" fillId="0" borderId="11" xfId="0" applyFont="1" applyBorder="1" applyAlignment="1">
      <alignment vertical="center"/>
    </xf>
    <xf numFmtId="164" fontId="19" fillId="13" borderId="13" xfId="0" applyNumberFormat="1" applyFont="1" applyFill="1" applyBorder="1" applyAlignment="1">
      <alignment horizontal="center" vertical="center" wrapText="1"/>
    </xf>
    <xf numFmtId="164" fontId="19" fillId="13" borderId="10" xfId="0" applyNumberFormat="1" applyFont="1" applyFill="1" applyBorder="1" applyAlignment="1">
      <alignment horizontal="center" vertical="center" wrapText="1"/>
    </xf>
    <xf numFmtId="0" fontId="0" fillId="0" borderId="11" xfId="0" applyBorder="1"/>
    <xf numFmtId="0" fontId="0" fillId="0" borderId="12" xfId="0" applyBorder="1"/>
    <xf numFmtId="0" fontId="0" fillId="0" borderId="9" xfId="0" applyBorder="1"/>
    <xf numFmtId="0" fontId="2" fillId="5" borderId="14" xfId="0" applyFont="1" applyFill="1" applyBorder="1" applyAlignment="1">
      <alignment horizontal="left" wrapText="1"/>
    </xf>
    <xf numFmtId="0" fontId="0" fillId="0" borderId="15" xfId="0" applyBorder="1"/>
    <xf numFmtId="164" fontId="2" fillId="0" borderId="15" xfId="0" applyNumberFormat="1" applyFont="1" applyFill="1" applyBorder="1" applyAlignment="1">
      <alignment horizontal="center" vertical="center" wrapText="1"/>
    </xf>
    <xf numFmtId="1" fontId="9" fillId="14" borderId="16" xfId="0" applyNumberFormat="1" applyFont="1" applyFill="1" applyBorder="1"/>
    <xf numFmtId="0" fontId="0" fillId="0" borderId="17" xfId="0" applyBorder="1"/>
    <xf numFmtId="3" fontId="15" fillId="0" borderId="0" xfId="0" applyNumberFormat="1" applyFont="1" applyAlignment="1">
      <alignment shrinkToFit="1"/>
    </xf>
    <xf numFmtId="3" fontId="15" fillId="0" borderId="18" xfId="0" applyNumberFormat="1" applyFont="1" applyBorder="1" applyAlignment="1">
      <alignment shrinkToFit="1"/>
    </xf>
    <xf numFmtId="3" fontId="15" fillId="0" borderId="0" xfId="0" applyNumberFormat="1" applyFont="1" applyBorder="1" applyAlignment="1">
      <alignment shrinkToFit="1"/>
    </xf>
    <xf numFmtId="3" fontId="15" fillId="0" borderId="19" xfId="0" applyNumberFormat="1" applyFont="1" applyBorder="1" applyAlignment="1">
      <alignment shrinkToFit="1"/>
    </xf>
    <xf numFmtId="3" fontId="15" fillId="0" borderId="20" xfId="0" applyNumberFormat="1" applyFont="1" applyBorder="1" applyAlignment="1">
      <alignment shrinkToFit="1"/>
    </xf>
    <xf numFmtId="165" fontId="15" fillId="0" borderId="0" xfId="0" applyNumberFormat="1" applyFont="1" applyAlignment="1">
      <alignment shrinkToFit="1"/>
    </xf>
    <xf numFmtId="165" fontId="15" fillId="0" borderId="18" xfId="0" applyNumberFormat="1" applyFont="1" applyBorder="1" applyAlignment="1">
      <alignment shrinkToFit="1"/>
    </xf>
    <xf numFmtId="165" fontId="15" fillId="0" borderId="19" xfId="0" applyNumberFormat="1" applyFont="1" applyBorder="1" applyAlignment="1">
      <alignment shrinkToFit="1"/>
    </xf>
    <xf numFmtId="165" fontId="15" fillId="0" borderId="20" xfId="0" applyNumberFormat="1" applyFont="1" applyBorder="1" applyAlignment="1">
      <alignment shrinkToFit="1"/>
    </xf>
    <xf numFmtId="0" fontId="15" fillId="0" borderId="21" xfId="0" applyFont="1" applyBorder="1" applyAlignment="1">
      <alignment shrinkToFit="1"/>
    </xf>
    <xf numFmtId="49" fontId="15" fillId="0" borderId="0" xfId="0" applyNumberFormat="1" applyFont="1" applyBorder="1" applyAlignment="1">
      <alignment shrinkToFit="1"/>
    </xf>
    <xf numFmtId="49" fontId="15" fillId="0" borderId="21" xfId="0" applyNumberFormat="1" applyFont="1" applyBorder="1" applyAlignment="1">
      <alignment shrinkToFit="1"/>
    </xf>
    <xf numFmtId="4" fontId="15" fillId="0" borderId="0" xfId="0" applyNumberFormat="1" applyFont="1" applyBorder="1" applyAlignment="1">
      <alignment shrinkToFit="1"/>
    </xf>
    <xf numFmtId="4" fontId="15" fillId="0" borderId="21" xfId="0" applyNumberFormat="1" applyFont="1" applyBorder="1" applyAlignment="1">
      <alignment shrinkToFit="1"/>
    </xf>
    <xf numFmtId="4" fontId="15" fillId="0" borderId="18" xfId="0" applyNumberFormat="1" applyFont="1" applyBorder="1" applyAlignment="1">
      <alignment shrinkToFit="1"/>
    </xf>
    <xf numFmtId="0" fontId="15" fillId="0" borderId="18" xfId="0" applyFont="1" applyBorder="1" applyAlignment="1">
      <alignment shrinkToFit="1"/>
    </xf>
    <xf numFmtId="49" fontId="15" fillId="0" borderId="18" xfId="0" applyNumberFormat="1" applyFont="1" applyBorder="1" applyAlignment="1">
      <alignment shrinkToFit="1"/>
    </xf>
    <xf numFmtId="0" fontId="15" fillId="0" borderId="20" xfId="0" applyFont="1" applyBorder="1" applyAlignment="1">
      <alignment shrinkToFit="1"/>
    </xf>
    <xf numFmtId="49" fontId="15" fillId="0" borderId="19" xfId="0" applyNumberFormat="1" applyFont="1" applyBorder="1" applyAlignment="1">
      <alignment shrinkToFit="1"/>
    </xf>
    <xf numFmtId="49" fontId="15" fillId="0" borderId="20" xfId="0" applyNumberFormat="1" applyFont="1" applyBorder="1" applyAlignment="1">
      <alignment shrinkToFit="1"/>
    </xf>
    <xf numFmtId="4" fontId="15" fillId="0" borderId="19" xfId="0" applyNumberFormat="1" applyFont="1" applyBorder="1" applyAlignment="1">
      <alignment shrinkToFit="1"/>
    </xf>
    <xf numFmtId="4" fontId="15" fillId="0" borderId="20" xfId="0" applyNumberFormat="1" applyFont="1" applyBorder="1" applyAlignment="1">
      <alignment shrinkToFit="1"/>
    </xf>
    <xf numFmtId="0" fontId="3" fillId="6" borderId="22" xfId="0" applyFont="1" applyFill="1" applyBorder="1" applyAlignment="1" applyProtection="1">
      <alignment horizontal="center"/>
    </xf>
    <xf numFmtId="0" fontId="3" fillId="15" borderId="23" xfId="0" applyFont="1" applyFill="1" applyBorder="1" applyAlignment="1" applyProtection="1">
      <alignment horizontal="center"/>
    </xf>
    <xf numFmtId="0" fontId="3" fillId="15" borderId="24" xfId="0" applyFont="1" applyFill="1" applyBorder="1" applyAlignment="1" applyProtection="1">
      <alignment horizontal="center"/>
    </xf>
    <xf numFmtId="0" fontId="3" fillId="16" borderId="25" xfId="0" applyFont="1" applyFill="1" applyBorder="1" applyAlignment="1" applyProtection="1">
      <alignment horizontal="center"/>
    </xf>
    <xf numFmtId="0" fontId="3" fillId="16" borderId="23" xfId="0" applyFont="1" applyFill="1" applyBorder="1" applyAlignment="1" applyProtection="1">
      <alignment horizontal="center"/>
    </xf>
    <xf numFmtId="0" fontId="3" fillId="17" borderId="23" xfId="0" applyFont="1" applyFill="1" applyBorder="1" applyAlignment="1" applyProtection="1">
      <alignment horizontal="center"/>
    </xf>
    <xf numFmtId="164" fontId="20" fillId="18" borderId="23" xfId="0" applyNumberFormat="1" applyFont="1" applyFill="1" applyBorder="1" applyAlignment="1" applyProtection="1">
      <alignment horizontal="center"/>
    </xf>
    <xf numFmtId="0" fontId="3" fillId="19" borderId="23" xfId="0" applyFont="1" applyFill="1" applyBorder="1" applyAlignment="1" applyProtection="1">
      <alignment horizontal="center"/>
    </xf>
    <xf numFmtId="0" fontId="20" fillId="13" borderId="24" xfId="0" applyFont="1" applyFill="1" applyBorder="1" applyAlignment="1" applyProtection="1">
      <alignment horizontal="center"/>
    </xf>
    <xf numFmtId="0" fontId="20" fillId="20" borderId="26" xfId="0" applyFont="1" applyFill="1" applyBorder="1" applyAlignment="1" applyProtection="1">
      <alignment horizontal="center"/>
    </xf>
    <xf numFmtId="0" fontId="20" fillId="20" borderId="27" xfId="0" applyFont="1" applyFill="1" applyBorder="1" applyAlignment="1" applyProtection="1">
      <alignment horizontal="center"/>
    </xf>
    <xf numFmtId="0" fontId="20" fillId="20" borderId="28" xfId="0" applyFont="1" applyFill="1" applyBorder="1" applyAlignment="1" applyProtection="1">
      <alignment horizontal="center"/>
    </xf>
    <xf numFmtId="3" fontId="20" fillId="21" borderId="26" xfId="0" applyNumberFormat="1" applyFont="1" applyFill="1" applyBorder="1" applyAlignment="1" applyProtection="1">
      <alignment horizontal="center"/>
    </xf>
    <xf numFmtId="0" fontId="3" fillId="6" borderId="26" xfId="0" applyFont="1" applyFill="1" applyBorder="1" applyAlignment="1" applyProtection="1">
      <alignment horizontal="center"/>
    </xf>
    <xf numFmtId="0" fontId="20" fillId="13" borderId="27" xfId="0" applyFont="1" applyFill="1" applyBorder="1" applyAlignment="1" applyProtection="1">
      <alignment horizontal="center"/>
    </xf>
    <xf numFmtId="0" fontId="20" fillId="13" borderId="26" xfId="0" applyFont="1" applyFill="1" applyBorder="1" applyAlignment="1" applyProtection="1">
      <alignment horizontal="center"/>
    </xf>
    <xf numFmtId="0" fontId="3" fillId="22" borderId="26" xfId="0" applyFont="1" applyFill="1" applyBorder="1" applyAlignment="1" applyProtection="1">
      <alignment horizontal="center"/>
    </xf>
    <xf numFmtId="0" fontId="3" fillId="22" borderId="29" xfId="0" applyFont="1" applyFill="1" applyBorder="1" applyAlignment="1" applyProtection="1">
      <alignment horizontal="center"/>
    </xf>
    <xf numFmtId="0" fontId="0" fillId="0" borderId="0" xfId="0" applyFill="1" applyAlignment="1" applyProtection="1">
      <alignment horizontal="center"/>
    </xf>
    <xf numFmtId="0" fontId="0" fillId="6" borderId="30" xfId="0" applyFill="1" applyBorder="1" applyProtection="1"/>
    <xf numFmtId="0" fontId="2" fillId="15" borderId="31" xfId="0" applyFont="1" applyFill="1" applyBorder="1" applyAlignment="1" applyProtection="1">
      <alignment horizontal="center" textRotation="90" wrapText="1"/>
    </xf>
    <xf numFmtId="0" fontId="2" fillId="16" borderId="31" xfId="0" applyFont="1" applyFill="1" applyBorder="1" applyAlignment="1" applyProtection="1">
      <alignment horizontal="center" textRotation="90"/>
    </xf>
    <xf numFmtId="0" fontId="2" fillId="16" borderId="31" xfId="0" applyFont="1" applyFill="1" applyBorder="1" applyAlignment="1" applyProtection="1">
      <alignment horizontal="center" textRotation="90" wrapText="1"/>
    </xf>
    <xf numFmtId="0" fontId="2" fillId="17" borderId="31" xfId="0" applyFont="1" applyFill="1" applyBorder="1" applyAlignment="1" applyProtection="1">
      <alignment horizontal="center" textRotation="90" wrapText="1"/>
    </xf>
    <xf numFmtId="164" fontId="19" fillId="3" borderId="16" xfId="0" applyNumberFormat="1" applyFont="1" applyFill="1" applyBorder="1" applyAlignment="1" applyProtection="1">
      <alignment horizontal="center" textRotation="90" wrapText="1"/>
    </xf>
    <xf numFmtId="0" fontId="2" fillId="4" borderId="16" xfId="0" applyFont="1" applyFill="1" applyBorder="1" applyAlignment="1" applyProtection="1">
      <alignment horizontal="center" textRotation="90" wrapText="1"/>
    </xf>
    <xf numFmtId="0" fontId="19" fillId="13" borderId="32" xfId="0" applyFont="1" applyFill="1" applyBorder="1" applyAlignment="1" applyProtection="1">
      <alignment horizontal="center" textRotation="90" wrapText="1"/>
    </xf>
    <xf numFmtId="0" fontId="19" fillId="20" borderId="31" xfId="0" applyFont="1" applyFill="1" applyBorder="1" applyAlignment="1" applyProtection="1">
      <alignment horizontal="center" textRotation="90" wrapText="1"/>
    </xf>
    <xf numFmtId="0" fontId="19" fillId="20" borderId="16" xfId="0" applyFont="1" applyFill="1" applyBorder="1" applyAlignment="1" applyProtection="1">
      <alignment horizontal="center" textRotation="90" wrapText="1"/>
    </xf>
    <xf numFmtId="0" fontId="19" fillId="20" borderId="33" xfId="0" applyFont="1" applyFill="1" applyBorder="1" applyAlignment="1" applyProtection="1">
      <alignment horizontal="center" textRotation="90" wrapText="1"/>
    </xf>
    <xf numFmtId="0" fontId="19" fillId="20" borderId="32" xfId="0" applyFont="1" applyFill="1" applyBorder="1" applyAlignment="1" applyProtection="1">
      <alignment horizontal="center" textRotation="90" wrapText="1"/>
    </xf>
    <xf numFmtId="3" fontId="19" fillId="21" borderId="31" xfId="0" applyNumberFormat="1" applyFont="1" applyFill="1" applyBorder="1" applyAlignment="1" applyProtection="1">
      <alignment horizontal="center" textRotation="90" wrapText="1"/>
    </xf>
    <xf numFmtId="0" fontId="2" fillId="2" borderId="31" xfId="0" applyFont="1" applyFill="1" applyBorder="1" applyAlignment="1" applyProtection="1">
      <alignment horizontal="center" textRotation="90" wrapText="1"/>
    </xf>
    <xf numFmtId="0" fontId="19" fillId="13" borderId="15" xfId="0" applyFont="1" applyFill="1" applyBorder="1" applyAlignment="1" applyProtection="1">
      <alignment horizontal="center" textRotation="90" wrapText="1"/>
    </xf>
    <xf numFmtId="0" fontId="19" fillId="13" borderId="32" xfId="0" applyFont="1" applyFill="1" applyBorder="1" applyAlignment="1" applyProtection="1">
      <alignment textRotation="90" wrapText="1"/>
    </xf>
    <xf numFmtId="0" fontId="2" fillId="22" borderId="32" xfId="0" applyFont="1" applyFill="1" applyBorder="1" applyAlignment="1" applyProtection="1">
      <alignment textRotation="90" wrapText="1"/>
    </xf>
    <xf numFmtId="0" fontId="2" fillId="22" borderId="33" xfId="0" applyFont="1" applyFill="1" applyBorder="1" applyAlignment="1" applyProtection="1">
      <alignment horizontal="center" textRotation="90" wrapText="1"/>
    </xf>
    <xf numFmtId="0" fontId="2" fillId="22" borderId="34" xfId="0" applyFont="1" applyFill="1" applyBorder="1" applyAlignment="1" applyProtection="1">
      <alignment horizontal="center" textRotation="90" wrapText="1"/>
    </xf>
    <xf numFmtId="0" fontId="5" fillId="4" borderId="35" xfId="0" applyFont="1" applyFill="1" applyBorder="1" applyAlignment="1" applyProtection="1">
      <alignment horizontal="center" textRotation="90" wrapText="1"/>
    </xf>
    <xf numFmtId="0" fontId="0" fillId="0" borderId="19" xfId="0" applyBorder="1" applyProtection="1"/>
    <xf numFmtId="0" fontId="0" fillId="0" borderId="19" xfId="0" applyBorder="1" applyAlignment="1" applyProtection="1">
      <alignment horizontal="center"/>
    </xf>
    <xf numFmtId="0" fontId="0" fillId="0" borderId="0" xfId="0" applyFill="1" applyProtection="1"/>
    <xf numFmtId="0" fontId="15" fillId="0" borderId="6" xfId="0" applyFont="1" applyBorder="1" applyProtection="1">
      <protection locked="0"/>
    </xf>
    <xf numFmtId="0" fontId="16" fillId="0" borderId="6" xfId="0" applyFont="1" applyBorder="1" applyAlignment="1" applyProtection="1">
      <alignment wrapText="1"/>
    </xf>
    <xf numFmtId="3" fontId="15" fillId="0" borderId="0" xfId="0" applyNumberFormat="1" applyFont="1" applyAlignment="1" applyProtection="1">
      <alignment shrinkToFit="1"/>
    </xf>
    <xf numFmtId="3" fontId="15" fillId="0" borderId="18" xfId="0" applyNumberFormat="1" applyFont="1" applyBorder="1" applyAlignment="1" applyProtection="1">
      <alignment shrinkToFit="1"/>
    </xf>
    <xf numFmtId="165" fontId="15" fillId="0" borderId="0" xfId="0" applyNumberFormat="1" applyFont="1" applyAlignment="1" applyProtection="1">
      <alignment shrinkToFit="1"/>
    </xf>
    <xf numFmtId="165" fontId="15" fillId="0" borderId="18" xfId="0" applyNumberFormat="1" applyFont="1" applyBorder="1" applyAlignment="1" applyProtection="1">
      <alignment shrinkToFit="1"/>
    </xf>
    <xf numFmtId="3" fontId="15" fillId="0" borderId="4" xfId="0" applyNumberFormat="1" applyFont="1" applyBorder="1" applyAlignment="1" applyProtection="1">
      <alignment shrinkToFit="1"/>
    </xf>
    <xf numFmtId="0" fontId="0" fillId="0" borderId="0" xfId="0" applyProtection="1"/>
    <xf numFmtId="0" fontId="15" fillId="0" borderId="6" xfId="0" applyFont="1" applyBorder="1" applyProtection="1"/>
    <xf numFmtId="0" fontId="15" fillId="0" borderId="7" xfId="0" applyFont="1" applyBorder="1" applyProtection="1"/>
    <xf numFmtId="3" fontId="15" fillId="0" borderId="19" xfId="0" applyNumberFormat="1" applyFont="1" applyBorder="1" applyAlignment="1" applyProtection="1">
      <alignment shrinkToFit="1"/>
    </xf>
    <xf numFmtId="3" fontId="15" fillId="0" borderId="20" xfId="0" applyNumberFormat="1" applyFont="1" applyBorder="1" applyAlignment="1" applyProtection="1">
      <alignment shrinkToFit="1"/>
    </xf>
    <xf numFmtId="165" fontId="15" fillId="0" borderId="19" xfId="0" applyNumberFormat="1" applyFont="1" applyBorder="1" applyAlignment="1" applyProtection="1">
      <alignment shrinkToFit="1"/>
    </xf>
    <xf numFmtId="165" fontId="15" fillId="0" borderId="20" xfId="0" applyNumberFormat="1" applyFont="1" applyBorder="1" applyAlignment="1" applyProtection="1">
      <alignment shrinkToFit="1"/>
    </xf>
    <xf numFmtId="3" fontId="15" fillId="0" borderId="5" xfId="0" applyNumberFormat="1" applyFont="1" applyBorder="1" applyAlignment="1" applyProtection="1">
      <alignment shrinkToFit="1"/>
    </xf>
    <xf numFmtId="0" fontId="16" fillId="0" borderId="6" xfId="0" applyFont="1" applyBorder="1" applyProtection="1"/>
    <xf numFmtId="3" fontId="15" fillId="0" borderId="0" xfId="0" applyNumberFormat="1" applyFont="1" applyAlignment="1" applyProtection="1">
      <alignment shrinkToFit="1"/>
      <protection locked="0"/>
    </xf>
    <xf numFmtId="3" fontId="15" fillId="0" borderId="18" xfId="0" applyNumberFormat="1" applyFont="1" applyBorder="1" applyAlignment="1" applyProtection="1">
      <alignment shrinkToFit="1"/>
      <protection locked="0"/>
    </xf>
    <xf numFmtId="165" fontId="15" fillId="0" borderId="0" xfId="0" applyNumberFormat="1" applyFont="1" applyAlignment="1" applyProtection="1">
      <alignment shrinkToFit="1"/>
      <protection locked="0"/>
    </xf>
    <xf numFmtId="165" fontId="15" fillId="0" borderId="18" xfId="0" applyNumberFormat="1" applyFont="1" applyBorder="1" applyAlignment="1" applyProtection="1">
      <alignment shrinkToFit="1"/>
      <protection locked="0"/>
    </xf>
    <xf numFmtId="3" fontId="15" fillId="0" borderId="0" xfId="0" applyNumberFormat="1" applyFont="1" applyBorder="1" applyAlignment="1" applyProtection="1">
      <alignment shrinkToFit="1"/>
      <protection locked="0"/>
    </xf>
    <xf numFmtId="0" fontId="0" fillId="0" borderId="0" xfId="0" applyProtection="1">
      <protection locked="0"/>
    </xf>
    <xf numFmtId="164" fontId="2" fillId="5" borderId="0" xfId="0" applyNumberFormat="1" applyFont="1" applyFill="1" applyProtection="1"/>
    <xf numFmtId="164" fontId="2" fillId="0" borderId="0" xfId="0" applyNumberFormat="1" applyFont="1" applyProtection="1"/>
    <xf numFmtId="0" fontId="15" fillId="0" borderId="0" xfId="0" applyFont="1" applyProtection="1"/>
    <xf numFmtId="0" fontId="0" fillId="5" borderId="0" xfId="0" applyFill="1" applyProtection="1"/>
    <xf numFmtId="164" fontId="2" fillId="15" borderId="36" xfId="0" applyNumberFormat="1" applyFont="1" applyFill="1" applyBorder="1" applyAlignment="1" applyProtection="1">
      <alignment horizontal="center" vertical="center" wrapText="1"/>
    </xf>
    <xf numFmtId="164" fontId="2" fillId="15" borderId="37" xfId="0" applyNumberFormat="1" applyFont="1" applyFill="1" applyBorder="1" applyAlignment="1" applyProtection="1">
      <alignment horizontal="center" vertical="center" wrapText="1"/>
    </xf>
    <xf numFmtId="164" fontId="19" fillId="23" borderId="38" xfId="0" applyNumberFormat="1" applyFont="1" applyFill="1" applyBorder="1" applyAlignment="1" applyProtection="1">
      <alignment horizontal="center" vertical="center" textRotation="90" wrapText="1"/>
    </xf>
    <xf numFmtId="164" fontId="19" fillId="23" borderId="36" xfId="0" applyNumberFormat="1" applyFont="1" applyFill="1" applyBorder="1" applyAlignment="1" applyProtection="1">
      <alignment horizontal="center" vertical="center" textRotation="90" wrapText="1"/>
    </xf>
    <xf numFmtId="164" fontId="19" fillId="23" borderId="37" xfId="0" applyNumberFormat="1" applyFont="1" applyFill="1" applyBorder="1" applyAlignment="1" applyProtection="1">
      <alignment horizontal="center" vertical="center" textRotation="90" wrapText="1"/>
    </xf>
    <xf numFmtId="164" fontId="2" fillId="6" borderId="36" xfId="0" applyNumberFormat="1" applyFont="1" applyFill="1" applyBorder="1" applyAlignment="1" applyProtection="1">
      <alignment horizontal="center" vertical="center" textRotation="90" wrapText="1"/>
    </xf>
    <xf numFmtId="0" fontId="2" fillId="22" borderId="39" xfId="0" applyFont="1" applyFill="1" applyBorder="1" applyAlignment="1" applyProtection="1">
      <alignment textRotation="90" wrapText="1"/>
    </xf>
    <xf numFmtId="0" fontId="2" fillId="22" borderId="40" xfId="0" applyFont="1" applyFill="1" applyBorder="1" applyAlignment="1" applyProtection="1">
      <alignment horizontal="center" textRotation="90" wrapText="1"/>
    </xf>
    <xf numFmtId="0" fontId="15" fillId="0" borderId="41" xfId="0" applyFont="1" applyBorder="1" applyAlignment="1" applyProtection="1">
      <alignment shrinkToFit="1"/>
    </xf>
    <xf numFmtId="3" fontId="15" fillId="0" borderId="42" xfId="0" applyNumberFormat="1" applyFont="1" applyBorder="1" applyAlignment="1" applyProtection="1">
      <alignment shrinkToFit="1"/>
    </xf>
    <xf numFmtId="3" fontId="15" fillId="0" borderId="21" xfId="0" applyNumberFormat="1" applyFont="1" applyBorder="1" applyAlignment="1" applyProtection="1">
      <alignment shrinkToFit="1"/>
    </xf>
    <xf numFmtId="0" fontId="15" fillId="0" borderId="6" xfId="0" applyFont="1" applyBorder="1" applyAlignment="1" applyProtection="1">
      <alignment shrinkToFit="1"/>
    </xf>
    <xf numFmtId="3" fontId="15" fillId="0" borderId="0" xfId="0" applyNumberFormat="1" applyFont="1" applyBorder="1" applyAlignment="1" applyProtection="1">
      <alignment shrinkToFit="1"/>
    </xf>
    <xf numFmtId="0" fontId="15" fillId="0" borderId="7" xfId="0" applyFont="1" applyBorder="1" applyAlignment="1" applyProtection="1">
      <alignment shrinkToFit="1"/>
    </xf>
    <xf numFmtId="0" fontId="15" fillId="0" borderId="6" xfId="0" applyNumberFormat="1" applyFont="1" applyBorder="1" applyAlignment="1" applyProtection="1">
      <alignment shrinkToFit="1"/>
    </xf>
    <xf numFmtId="0" fontId="0" fillId="0" borderId="7" xfId="0" applyNumberFormat="1" applyBorder="1" applyAlignment="1" applyProtection="1">
      <alignment shrinkToFit="1"/>
    </xf>
    <xf numFmtId="3" fontId="0" fillId="0" borderId="19" xfId="0" applyNumberFormat="1" applyBorder="1" applyAlignment="1" applyProtection="1">
      <alignment shrinkToFit="1"/>
    </xf>
    <xf numFmtId="3" fontId="0" fillId="0" borderId="20" xfId="0" applyNumberFormat="1" applyBorder="1" applyAlignment="1" applyProtection="1">
      <alignment shrinkToFit="1"/>
    </xf>
    <xf numFmtId="4" fontId="15" fillId="0" borderId="0" xfId="0" applyNumberFormat="1" applyFont="1" applyBorder="1" applyAlignment="1" applyProtection="1">
      <alignment shrinkToFit="1"/>
      <protection locked="0"/>
    </xf>
    <xf numFmtId="0" fontId="9" fillId="14" borderId="8" xfId="0" applyFont="1" applyFill="1" applyBorder="1" applyProtection="1">
      <protection locked="0"/>
    </xf>
    <xf numFmtId="0" fontId="9" fillId="0" borderId="8" xfId="0" applyFont="1" applyFill="1" applyBorder="1" applyProtection="1">
      <protection locked="0"/>
    </xf>
    <xf numFmtId="0" fontId="9" fillId="0" borderId="43" xfId="0" applyFont="1" applyFill="1" applyBorder="1" applyProtection="1">
      <protection locked="0"/>
    </xf>
    <xf numFmtId="0" fontId="2" fillId="0" borderId="44" xfId="0" applyFont="1" applyBorder="1" applyProtection="1"/>
    <xf numFmtId="0" fontId="9" fillId="6" borderId="34" xfId="0" applyFont="1" applyFill="1" applyBorder="1" applyAlignment="1" applyProtection="1">
      <alignment horizontal="center" textRotation="90" wrapText="1"/>
    </xf>
    <xf numFmtId="0" fontId="9" fillId="0" borderId="45" xfId="0" applyFont="1" applyBorder="1" applyAlignment="1" applyProtection="1">
      <alignment horizontal="center" textRotation="90" wrapText="1"/>
    </xf>
    <xf numFmtId="0" fontId="9" fillId="0" borderId="31" xfId="0" applyFont="1" applyBorder="1" applyAlignment="1" applyProtection="1">
      <alignment horizontal="center" textRotation="90" wrapText="1"/>
    </xf>
    <xf numFmtId="0" fontId="9" fillId="0" borderId="46" xfId="0" applyFont="1" applyBorder="1" applyAlignment="1" applyProtection="1">
      <alignment horizontal="center" textRotation="90" wrapText="1"/>
    </xf>
    <xf numFmtId="0" fontId="9" fillId="24" borderId="19" xfId="0" applyFont="1" applyFill="1" applyBorder="1" applyAlignment="1" applyProtection="1">
      <alignment horizontal="center" textRotation="90" wrapText="1"/>
    </xf>
    <xf numFmtId="0" fontId="9" fillId="24" borderId="34" xfId="0" applyFont="1" applyFill="1" applyBorder="1" applyAlignment="1" applyProtection="1">
      <alignment horizontal="center" textRotation="90" wrapText="1"/>
    </xf>
    <xf numFmtId="0" fontId="0" fillId="0" borderId="11" xfId="0" applyBorder="1" applyProtection="1"/>
    <xf numFmtId="0" fontId="15" fillId="0" borderId="47" xfId="0" applyFont="1" applyBorder="1" applyProtection="1"/>
    <xf numFmtId="0" fontId="15" fillId="0" borderId="21" xfId="0" applyFont="1" applyBorder="1" applyAlignment="1" applyProtection="1">
      <alignment shrinkToFit="1"/>
    </xf>
    <xf numFmtId="165" fontId="15" fillId="0" borderId="21" xfId="0" applyNumberFormat="1" applyFont="1" applyBorder="1" applyAlignment="1" applyProtection="1">
      <alignment shrinkToFit="1"/>
    </xf>
    <xf numFmtId="0" fontId="17" fillId="9" borderId="4" xfId="0" applyFont="1" applyFill="1" applyBorder="1" applyProtection="1"/>
    <xf numFmtId="0" fontId="15" fillId="0" borderId="18" xfId="0" applyFont="1" applyBorder="1" applyAlignment="1" applyProtection="1">
      <alignment shrinkToFit="1"/>
    </xf>
    <xf numFmtId="0" fontId="15" fillId="0" borderId="4" xfId="0" applyFont="1" applyBorder="1" applyProtection="1"/>
    <xf numFmtId="0" fontId="15" fillId="0" borderId="5" xfId="0" applyFont="1" applyBorder="1" applyProtection="1"/>
    <xf numFmtId="0" fontId="15" fillId="0" borderId="20" xfId="0" applyFont="1" applyBorder="1" applyAlignment="1" applyProtection="1">
      <alignment shrinkToFit="1"/>
    </xf>
    <xf numFmtId="0" fontId="15" fillId="0" borderId="18" xfId="0" applyNumberFormat="1" applyFont="1" applyBorder="1" applyAlignment="1" applyProtection="1">
      <alignment shrinkToFit="1"/>
    </xf>
    <xf numFmtId="0" fontId="0" fillId="0" borderId="5" xfId="0" applyBorder="1" applyProtection="1"/>
    <xf numFmtId="0" fontId="15" fillId="0" borderId="20" xfId="0" applyNumberFormat="1" applyFont="1" applyBorder="1" applyAlignment="1" applyProtection="1">
      <alignment shrinkToFit="1"/>
    </xf>
    <xf numFmtId="165" fontId="0" fillId="0" borderId="19" xfId="0" applyNumberFormat="1" applyBorder="1" applyAlignment="1" applyProtection="1">
      <alignment shrinkToFit="1"/>
    </xf>
    <xf numFmtId="165" fontId="0" fillId="0" borderId="20" xfId="0" applyNumberFormat="1" applyBorder="1" applyAlignment="1" applyProtection="1">
      <alignment shrinkToFit="1"/>
    </xf>
    <xf numFmtId="165" fontId="15" fillId="25" borderId="0" xfId="0" applyNumberFormat="1" applyFont="1" applyFill="1" applyAlignment="1" applyProtection="1">
      <alignment shrinkToFit="1"/>
      <protection locked="0"/>
    </xf>
    <xf numFmtId="165" fontId="15" fillId="25" borderId="18" xfId="0" applyNumberFormat="1" applyFont="1" applyFill="1" applyBorder="1" applyAlignment="1" applyProtection="1">
      <alignment shrinkToFit="1"/>
      <protection locked="0"/>
    </xf>
    <xf numFmtId="1" fontId="15" fillId="0" borderId="0" xfId="0" applyNumberFormat="1" applyFont="1" applyAlignment="1" applyProtection="1">
      <alignment shrinkToFit="1"/>
      <protection locked="0"/>
    </xf>
    <xf numFmtId="1" fontId="15" fillId="0" borderId="19" xfId="0" applyNumberFormat="1" applyFont="1" applyBorder="1" applyAlignment="1">
      <alignment shrinkToFit="1"/>
    </xf>
    <xf numFmtId="1" fontId="15" fillId="0" borderId="0" xfId="0" applyNumberFormat="1" applyFont="1" applyAlignment="1">
      <alignment shrinkToFit="1"/>
    </xf>
    <xf numFmtId="1" fontId="15" fillId="0" borderId="0" xfId="0" applyNumberFormat="1" applyFont="1" applyAlignment="1" applyProtection="1">
      <alignment shrinkToFit="1"/>
    </xf>
    <xf numFmtId="1" fontId="15" fillId="0" borderId="19" xfId="0" applyNumberFormat="1" applyFont="1" applyBorder="1" applyAlignment="1" applyProtection="1">
      <alignment shrinkToFit="1"/>
    </xf>
    <xf numFmtId="164" fontId="2" fillId="6" borderId="48" xfId="0" applyNumberFormat="1" applyFont="1" applyFill="1" applyBorder="1" applyAlignment="1" applyProtection="1">
      <alignment horizontal="center" vertical="center" wrapText="1"/>
    </xf>
    <xf numFmtId="164" fontId="2" fillId="6" borderId="49" xfId="0" applyNumberFormat="1" applyFont="1" applyFill="1" applyBorder="1" applyAlignment="1" applyProtection="1">
      <alignment horizontal="center" vertical="center" wrapText="1"/>
    </xf>
    <xf numFmtId="164" fontId="2" fillId="22" borderId="24" xfId="0" applyNumberFormat="1" applyFont="1" applyFill="1" applyBorder="1" applyAlignment="1" applyProtection="1">
      <alignment horizontal="center" vertical="center" wrapText="1"/>
    </xf>
    <xf numFmtId="164" fontId="2" fillId="22" borderId="50" xfId="0" applyNumberFormat="1" applyFont="1" applyFill="1" applyBorder="1" applyAlignment="1" applyProtection="1">
      <alignment horizontal="center" vertical="center" wrapText="1"/>
    </xf>
    <xf numFmtId="164" fontId="2" fillId="22" borderId="51" xfId="0" applyNumberFormat="1" applyFont="1" applyFill="1" applyBorder="1" applyAlignment="1" applyProtection="1">
      <alignment horizontal="center" vertical="center" wrapText="1"/>
    </xf>
    <xf numFmtId="164" fontId="2" fillId="6" borderId="39" xfId="0" applyNumberFormat="1" applyFont="1" applyFill="1" applyBorder="1" applyAlignment="1" applyProtection="1">
      <alignment horizontal="center" vertical="center" wrapText="1"/>
    </xf>
    <xf numFmtId="164" fontId="10" fillId="15" borderId="52" xfId="0" applyNumberFormat="1" applyFont="1" applyFill="1" applyBorder="1" applyAlignment="1" applyProtection="1">
      <alignment horizontal="center" vertical="center" wrapText="1"/>
    </xf>
    <xf numFmtId="164" fontId="10" fillId="15" borderId="53" xfId="0" applyNumberFormat="1" applyFont="1" applyFill="1" applyBorder="1" applyAlignment="1" applyProtection="1">
      <alignment horizontal="center" vertical="center" wrapText="1"/>
    </xf>
    <xf numFmtId="164" fontId="19" fillId="18" borderId="54" xfId="0" applyNumberFormat="1" applyFont="1" applyFill="1" applyBorder="1" applyAlignment="1" applyProtection="1">
      <alignment horizontal="center" vertical="center" textRotation="90" wrapText="1"/>
    </xf>
    <xf numFmtId="164" fontId="19" fillId="18" borderId="40" xfId="0" applyNumberFormat="1" applyFont="1" applyFill="1" applyBorder="1" applyAlignment="1" applyProtection="1">
      <alignment horizontal="center" vertical="center" textRotation="90" wrapText="1"/>
    </xf>
    <xf numFmtId="164" fontId="2" fillId="4" borderId="54" xfId="0" applyNumberFormat="1" applyFont="1" applyFill="1" applyBorder="1" applyAlignment="1" applyProtection="1">
      <alignment horizontal="center" vertical="center" textRotation="90" wrapText="1"/>
    </xf>
    <xf numFmtId="164" fontId="2" fillId="4" borderId="40" xfId="0" applyNumberFormat="1" applyFont="1" applyFill="1" applyBorder="1" applyAlignment="1" applyProtection="1">
      <alignment horizontal="center" vertical="center" textRotation="90" wrapText="1"/>
    </xf>
    <xf numFmtId="164" fontId="19" fillId="13" borderId="54" xfId="0" applyNumberFormat="1" applyFont="1" applyFill="1" applyBorder="1" applyAlignment="1" applyProtection="1">
      <alignment horizontal="center" vertical="center" textRotation="90" wrapText="1"/>
    </xf>
    <xf numFmtId="164" fontId="19" fillId="13" borderId="40" xfId="0" applyNumberFormat="1" applyFont="1" applyFill="1" applyBorder="1" applyAlignment="1" applyProtection="1">
      <alignment horizontal="center" vertical="center" textRotation="90" wrapText="1"/>
    </xf>
    <xf numFmtId="164" fontId="19" fillId="23" borderId="55" xfId="0" applyNumberFormat="1" applyFont="1" applyFill="1" applyBorder="1" applyAlignment="1" applyProtection="1">
      <alignment horizontal="center" vertical="center" wrapText="1"/>
    </xf>
    <xf numFmtId="164" fontId="19" fillId="23" borderId="56" xfId="0" applyNumberFormat="1" applyFont="1" applyFill="1" applyBorder="1" applyAlignment="1" applyProtection="1">
      <alignment horizontal="center" vertical="center" wrapText="1"/>
    </xf>
    <xf numFmtId="164" fontId="19" fillId="23" borderId="57" xfId="0" applyNumberFormat="1" applyFont="1" applyFill="1" applyBorder="1" applyAlignment="1" applyProtection="1">
      <alignment horizontal="center" vertical="center" wrapText="1"/>
    </xf>
    <xf numFmtId="164" fontId="1" fillId="0" borderId="9" xfId="0" applyNumberFormat="1" applyFont="1" applyBorder="1" applyAlignment="1">
      <alignment horizontal="center" vertical="center" wrapText="1"/>
    </xf>
    <xf numFmtId="0" fontId="21" fillId="0" borderId="12" xfId="0" applyFont="1" applyBorder="1" applyAlignment="1"/>
  </cellXfs>
  <cellStyles count="2">
    <cellStyle name="Standard" xfId="0" builtinId="0"/>
    <cellStyle name="Standard 2" xfId="1"/>
  </cellStyles>
  <dxfs count="918">
    <dxf>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0" formatCode="General"/>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dxf>
    <dxf>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numFmt numFmtId="2" formatCode="0.00"/>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numFmt numFmtId="2" formatCode="0.00"/>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0" formatCode="@"/>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0" formatCode="@"/>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numFmt numFmtId="2" formatCode="0.00"/>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numFmt numFmtId="2" formatCode="0.00"/>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0" formatCode="@"/>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0" formatCode="@"/>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numFmt numFmtId="2" formatCode="0.00"/>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numFmt numFmtId="2" formatCode="0.00"/>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0" formatCode="@"/>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0" formatCode="@"/>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numFmt numFmtId="2" formatCode="0.00"/>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numFmt numFmtId="2" formatCode="0.00"/>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4" formatCode="#,##0.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0" formatCode="@"/>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0" formatCode="@"/>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numFmt numFmtId="0" formatCode="General"/>
      <alignment horizontal="general" vertical="bottom" textRotation="0" wrapText="0" indent="0" relativeIndent="255" justifyLastLine="0" shrinkToFit="1" mergeCell="0" readingOrder="0"/>
      <border diagonalUp="0" diagonalDown="0">
        <left style="thick">
          <color indexed="64"/>
        </left>
        <right style="thick">
          <color indexed="64"/>
        </right>
        <top/>
        <bottom/>
      </border>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style="thick">
          <color indexed="64"/>
        </left>
        <right style="thick">
          <color indexed="64"/>
        </right>
        <top/>
        <bottom/>
      </border>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style="thick">
          <color indexed="64"/>
        </left>
        <right style="thick">
          <color indexed="64"/>
        </right>
        <top/>
        <bottom/>
      </border>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style="thick">
          <color indexed="64"/>
        </left>
        <right style="thick">
          <color indexed="64"/>
        </right>
        <top/>
        <bottom/>
      </border>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relativeIndent="255" justifyLastLine="0" shrinkToFit="1" mergeCell="0" readingOrder="0"/>
      <border diagonalUp="0" diagonalDown="0">
        <left style="thick">
          <color indexed="64"/>
        </left>
        <right style="thick">
          <color indexed="64"/>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i val="0"/>
        <strike val="0"/>
        <condense val="0"/>
        <extend val="0"/>
        <outline val="0"/>
        <shadow val="0"/>
        <u val="none"/>
        <vertAlign val="baseline"/>
        <sz val="14"/>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i val="0"/>
        <strike val="0"/>
        <condense val="0"/>
        <extend val="0"/>
        <outline val="0"/>
        <shadow val="0"/>
        <u val="none"/>
        <vertAlign val="baseline"/>
        <sz val="14"/>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i val="0"/>
        <strike val="0"/>
        <condense val="0"/>
        <extend val="0"/>
        <outline val="0"/>
        <shadow val="0"/>
        <u val="none"/>
        <vertAlign val="baseline"/>
        <sz val="14"/>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i val="0"/>
        <strike val="0"/>
        <condense val="0"/>
        <extend val="0"/>
        <outline val="0"/>
        <shadow val="0"/>
        <u val="none"/>
        <vertAlign val="baseline"/>
        <sz val="14"/>
        <color theme="1"/>
        <name val="Arial"/>
        <scheme val="none"/>
      </font>
      <alignment horizontal="general" vertical="bottom" textRotation="0" wrapText="1" indent="0" relativeIndent="0" justifyLastLine="0" shrinkToFit="0" mergeCell="0" readingOrder="0"/>
    </dxf>
    <dxf>
      <font>
        <b val="0"/>
        <i val="0"/>
        <strike val="0"/>
        <condense val="0"/>
        <extend val="0"/>
        <outline val="0"/>
        <shadow val="0"/>
        <u val="none"/>
        <vertAlign val="baseline"/>
        <sz val="11"/>
        <color theme="1"/>
        <name val="Arial"/>
        <scheme val="none"/>
      </font>
      <border diagonalUp="0" diagonalDown="0">
        <left style="thick">
          <color indexed="64"/>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i val="0"/>
        <strike val="0"/>
        <condense val="0"/>
        <extend val="0"/>
        <outline val="0"/>
        <shadow val="0"/>
        <u val="none"/>
        <vertAlign val="baseline"/>
        <sz val="14"/>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top style="medium">
          <color indexed="64"/>
        </top>
        <bottom style="medium">
          <color indexed="64"/>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style="thick">
          <color indexed="64"/>
        </left>
        <right/>
        <top/>
        <bottom/>
      </border>
      <protection locked="1" hidden="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5" formatCode="#,##0.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border diagonalUp="0" diagonalDown="0">
        <left/>
        <right style="thick">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alignment horizontal="general" vertical="bottom" textRotation="0" wrapText="0" indent="0" relativeIndent="255" justifyLastLine="0" shrinkToFit="1" mergeCell="0" readingOrder="0"/>
    </dxf>
    <dxf>
      <font>
        <b/>
        <i val="0"/>
        <strike val="0"/>
        <condense val="0"/>
        <extend val="0"/>
        <outline val="0"/>
        <shadow val="0"/>
        <u val="none"/>
        <vertAlign val="baseline"/>
        <sz val="14"/>
        <color theme="1"/>
        <name val="Arial"/>
        <scheme val="none"/>
      </font>
    </dxf>
    <dxf>
      <font>
        <b val="0"/>
        <i val="0"/>
        <strike val="0"/>
        <condense val="0"/>
        <extend val="0"/>
        <outline val="0"/>
        <shadow val="0"/>
        <u val="none"/>
        <vertAlign val="baseline"/>
        <sz val="11"/>
        <color theme="1"/>
        <name val="Arial"/>
        <scheme val="none"/>
      </font>
      <border diagonalUp="0" diagonalDown="0">
        <left style="thick">
          <color indexed="64"/>
        </left>
        <right/>
        <top style="medium">
          <color indexed="64"/>
        </top>
        <bottom style="medium">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447675</xdr:colOff>
      <xdr:row>59</xdr:row>
      <xdr:rowOff>28575</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305675" cy="11268075"/>
        </a:xfrm>
        <a:prstGeom prst="rect">
          <a:avLst/>
        </a:prstGeom>
        <a:noFill/>
        <a:ln w="9525">
          <a:noFill/>
          <a:miter lim="800000"/>
          <a:headEnd/>
          <a:tailEnd/>
        </a:ln>
      </xdr:spPr>
    </xdr:pic>
    <xdr:clientData/>
  </xdr:twoCellAnchor>
  <xdr:twoCellAnchor editAs="oneCell">
    <xdr:from>
      <xdr:col>0</xdr:col>
      <xdr:colOff>0</xdr:colOff>
      <xdr:row>59</xdr:row>
      <xdr:rowOff>0</xdr:rowOff>
    </xdr:from>
    <xdr:to>
      <xdr:col>9</xdr:col>
      <xdr:colOff>638175</xdr:colOff>
      <xdr:row>117</xdr:row>
      <xdr:rowOff>133350</xdr:rowOff>
    </xdr:to>
    <xdr:pic>
      <xdr:nvPicPr>
        <xdr:cNvPr id="614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1239500"/>
          <a:ext cx="7496175" cy="11182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1</xdr:row>
      <xdr:rowOff>66675</xdr:rowOff>
    </xdr:from>
    <xdr:to>
      <xdr:col>10</xdr:col>
      <xdr:colOff>466725</xdr:colOff>
      <xdr:row>53</xdr:row>
      <xdr:rowOff>47625</xdr:rowOff>
    </xdr:to>
    <xdr:pic>
      <xdr:nvPicPr>
        <xdr:cNvPr id="205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95350" y="228600"/>
          <a:ext cx="7191375" cy="8401050"/>
        </a:xfrm>
        <a:prstGeom prst="rect">
          <a:avLst/>
        </a:prstGeom>
        <a:noFill/>
        <a:ln w="9525">
          <a:noFill/>
          <a:miter lim="800000"/>
          <a:headEnd/>
          <a:tailEnd/>
        </a:ln>
      </xdr:spPr>
    </xdr:pic>
    <xdr:clientData/>
  </xdr:twoCellAnchor>
  <xdr:twoCellAnchor editAs="oneCell">
    <xdr:from>
      <xdr:col>9</xdr:col>
      <xdr:colOff>304800</xdr:colOff>
      <xdr:row>0</xdr:row>
      <xdr:rowOff>104775</xdr:rowOff>
    </xdr:from>
    <xdr:to>
      <xdr:col>11</xdr:col>
      <xdr:colOff>647700</xdr:colOff>
      <xdr:row>4</xdr:row>
      <xdr:rowOff>0</xdr:rowOff>
    </xdr:to>
    <xdr:pic>
      <xdr:nvPicPr>
        <xdr:cNvPr id="2052" name="Grafik 2" descr="zmK.jpg"/>
        <xdr:cNvPicPr>
          <a:picLocks noChangeAspect="1"/>
        </xdr:cNvPicPr>
      </xdr:nvPicPr>
      <xdr:blipFill>
        <a:blip xmlns:r="http://schemas.openxmlformats.org/officeDocument/2006/relationships" r:embed="rId2" cstate="print"/>
        <a:srcRect/>
        <a:stretch>
          <a:fillRect/>
        </a:stretch>
      </xdr:blipFill>
      <xdr:spPr bwMode="auto">
        <a:xfrm>
          <a:off x="7162800" y="104775"/>
          <a:ext cx="18669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xdr:row>
      <xdr:rowOff>114300</xdr:rowOff>
    </xdr:from>
    <xdr:to>
      <xdr:col>8</xdr:col>
      <xdr:colOff>152400</xdr:colOff>
      <xdr:row>27</xdr:row>
      <xdr:rowOff>47625</xdr:rowOff>
    </xdr:to>
    <xdr:sp macro="" textlink="">
      <xdr:nvSpPr>
        <xdr:cNvPr id="2" name="Textfeld 1"/>
        <xdr:cNvSpPr txBox="1"/>
      </xdr:nvSpPr>
      <xdr:spPr>
        <a:xfrm>
          <a:off x="180975" y="276225"/>
          <a:ext cx="6067425" cy="41433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a:t>Wie schätzen Sie die Qualität </a:t>
          </a:r>
          <a:r>
            <a:rPr lang="de-DE" sz="1400" baseline="0"/>
            <a:t>des </a:t>
          </a:r>
          <a:r>
            <a:rPr lang="de-DE" sz="1400" b="1" baseline="0"/>
            <a:t>Standortes*</a:t>
          </a:r>
          <a:r>
            <a:rPr lang="de-DE" sz="1400" baseline="0"/>
            <a:t> der untengenannten Gebäude</a:t>
          </a:r>
        </a:p>
        <a:p>
          <a:r>
            <a:rPr lang="de-DE" sz="1400" baseline="0"/>
            <a:t>für die Gemeindearbeit ein?</a:t>
          </a:r>
          <a:endParaRPr lang="de-DE" sz="1200" baseline="0"/>
        </a:p>
        <a:p>
          <a:r>
            <a:rPr lang="de-DE" sz="1200" baseline="0"/>
            <a:t>Bewerten Sie auf einer Skala von 1 (ungünstig) bis 10 (sehr günstig). Sie können auch prozentuale Abstufungen machen.</a:t>
          </a:r>
        </a:p>
        <a:p>
          <a:endParaRPr lang="de-DE" sz="1200" baseline="0"/>
        </a:p>
        <a:p>
          <a:r>
            <a:rPr lang="de-DE" sz="1200" b="1" baseline="0"/>
            <a:t>Kirche:</a:t>
          </a:r>
        </a:p>
        <a:p>
          <a:endParaRPr lang="de-DE" sz="1200" b="1" baseline="0"/>
        </a:p>
        <a:p>
          <a:r>
            <a:rPr lang="de-DE" sz="1200" b="1" baseline="0"/>
            <a:t>Pfarrhaus:</a:t>
          </a:r>
        </a:p>
        <a:p>
          <a:endParaRPr lang="de-DE" sz="1200" b="1" baseline="0"/>
        </a:p>
        <a:p>
          <a:r>
            <a:rPr lang="de-DE" sz="1200" b="1" baseline="0"/>
            <a:t>Gemeindehaus: </a:t>
          </a:r>
        </a:p>
        <a:p>
          <a:endParaRPr lang="de-DE" sz="1200" b="1" baseline="0"/>
        </a:p>
        <a:p>
          <a:r>
            <a:rPr lang="de-DE" sz="1200" b="1" baseline="0"/>
            <a:t>Kindergarten:</a:t>
          </a:r>
        </a:p>
        <a:p>
          <a:r>
            <a:rPr lang="de-DE" sz="1100" b="1">
              <a:solidFill>
                <a:schemeClr val="dk1"/>
              </a:solidFill>
              <a:latin typeface="+mn-lt"/>
              <a:ea typeface="+mn-ea"/>
              <a:cs typeface="+mn-cs"/>
            </a:rPr>
            <a:t>*Standort </a:t>
          </a:r>
          <a:endParaRPr lang="de-DE" sz="1100">
            <a:solidFill>
              <a:schemeClr val="dk1"/>
            </a:solidFill>
            <a:latin typeface="+mn-lt"/>
            <a:ea typeface="+mn-ea"/>
            <a:cs typeface="+mn-cs"/>
          </a:endParaRPr>
        </a:p>
        <a:p>
          <a:r>
            <a:rPr lang="de-DE" sz="1100">
              <a:solidFill>
                <a:schemeClr val="dk1"/>
              </a:solidFill>
              <a:latin typeface="+mn-lt"/>
              <a:ea typeface="+mn-ea"/>
              <a:cs typeface="+mn-cs"/>
            </a:rPr>
            <a:t>Der topografische Ort eines Gebäudes innerhalb der Infrastruktur eines Gemeinwesens. Dieser hat eventuell einen un/günstigen Bezug zu den sozialen Zusammenhängen und/oder „Lebenswegen“ der Gemeindeglieder. </a:t>
          </a:r>
        </a:p>
        <a:p>
          <a:r>
            <a:rPr lang="de-DE" sz="1100">
              <a:solidFill>
                <a:schemeClr val="dk1"/>
              </a:solidFill>
              <a:latin typeface="+mn-lt"/>
              <a:ea typeface="+mn-ea"/>
              <a:cs typeface="+mn-cs"/>
            </a:rPr>
            <a:t>  </a:t>
          </a:r>
          <a:endParaRPr lang="de-DE" sz="1400" baseline="0"/>
        </a:p>
        <a:p>
          <a:endParaRPr lang="de-DE" sz="1200" baseline="0"/>
        </a:p>
        <a:p>
          <a:r>
            <a:rPr lang="de-DE" sz="1200" baseline="0"/>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endParaRPr lang="de-DE" sz="1400"/>
        </a:p>
      </xdr:txBody>
    </xdr:sp>
    <xdr:clientData/>
  </xdr:twoCellAnchor>
  <xdr:twoCellAnchor>
    <xdr:from>
      <xdr:col>0</xdr:col>
      <xdr:colOff>180975</xdr:colOff>
      <xdr:row>27</xdr:row>
      <xdr:rowOff>152399</xdr:rowOff>
    </xdr:from>
    <xdr:to>
      <xdr:col>8</xdr:col>
      <xdr:colOff>152400</xdr:colOff>
      <xdr:row>60</xdr:row>
      <xdr:rowOff>57149</xdr:rowOff>
    </xdr:to>
    <xdr:sp macro="" textlink="">
      <xdr:nvSpPr>
        <xdr:cNvPr id="3" name="Textfeld 2"/>
        <xdr:cNvSpPr txBox="1"/>
      </xdr:nvSpPr>
      <xdr:spPr>
        <a:xfrm>
          <a:off x="180975" y="4524374"/>
          <a:ext cx="6067425" cy="52482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a:t>Wie hoch</a:t>
          </a:r>
          <a:r>
            <a:rPr lang="de-DE" sz="1400" baseline="0"/>
            <a:t> </a:t>
          </a:r>
          <a:r>
            <a:rPr lang="de-DE" sz="1400"/>
            <a:t>schätzen Sie den</a:t>
          </a:r>
          <a:r>
            <a:rPr lang="de-DE" sz="1400" baseline="0"/>
            <a:t> </a:t>
          </a:r>
          <a:r>
            <a:rPr lang="de-DE" sz="1400" b="1" baseline="0"/>
            <a:t>symolischen Wert</a:t>
          </a:r>
          <a:r>
            <a:rPr lang="de-DE" sz="1400" baseline="0"/>
            <a:t>*</a:t>
          </a:r>
          <a:r>
            <a:rPr lang="de-DE" sz="1400"/>
            <a:t>  </a:t>
          </a:r>
          <a:r>
            <a:rPr lang="de-DE" sz="1400" baseline="0"/>
            <a:t>der untengenannten Gebäude</a:t>
          </a:r>
        </a:p>
        <a:p>
          <a:r>
            <a:rPr lang="de-DE" sz="1400" baseline="0"/>
            <a:t>für die Mitglieder der Kirchengemeinde ein?</a:t>
          </a:r>
          <a:endParaRPr lang="de-DE" sz="1200" baseline="0"/>
        </a:p>
        <a:p>
          <a:r>
            <a:rPr lang="de-DE" sz="1200" baseline="0"/>
            <a:t>Bewerten Sie auf einer Skala von 1 (unbedeutend) bis 10 (sehr hohe Bedeutung). Sie können auch prozentuale Abstufungen machen.</a:t>
          </a:r>
        </a:p>
        <a:p>
          <a:endParaRPr lang="de-DE" sz="1200" baseline="0"/>
        </a:p>
        <a:p>
          <a:r>
            <a:rPr lang="de-DE" sz="1400" baseline="0"/>
            <a:t>Kirche:</a:t>
          </a:r>
        </a:p>
        <a:p>
          <a:endParaRPr lang="de-DE" sz="1400" baseline="0"/>
        </a:p>
        <a:p>
          <a:r>
            <a:rPr lang="de-DE" sz="1400" baseline="0"/>
            <a:t>Pfarrhaus:</a:t>
          </a:r>
        </a:p>
        <a:p>
          <a:endParaRPr lang="de-DE" sz="1400" baseline="0"/>
        </a:p>
        <a:p>
          <a:r>
            <a:rPr lang="de-DE" sz="1400" baseline="0"/>
            <a:t>Gemeindehaus: </a:t>
          </a:r>
        </a:p>
        <a:p>
          <a:endParaRPr lang="de-DE" sz="1400" baseline="0"/>
        </a:p>
        <a:p>
          <a:r>
            <a:rPr lang="de-DE" sz="1400" baseline="0"/>
            <a:t>Kindergarten:</a:t>
          </a:r>
        </a:p>
        <a:p>
          <a:endParaRPr lang="de-DE" sz="1400" baseline="0"/>
        </a:p>
        <a:p>
          <a:r>
            <a:rPr lang="de-DE" sz="1400" baseline="0"/>
            <a:t>...</a:t>
          </a:r>
        </a:p>
        <a:p>
          <a:r>
            <a:rPr lang="de-DE" sz="1100" b="1">
              <a:solidFill>
                <a:schemeClr val="dk1"/>
              </a:solidFill>
              <a:latin typeface="+mn-lt"/>
              <a:ea typeface="+mn-ea"/>
              <a:cs typeface="+mn-cs"/>
            </a:rPr>
            <a:t>*Symbolischer Wert</a:t>
          </a:r>
          <a:endParaRPr lang="de-DE" sz="1100">
            <a:solidFill>
              <a:schemeClr val="dk1"/>
            </a:solidFill>
            <a:latin typeface="+mn-lt"/>
            <a:ea typeface="+mn-ea"/>
            <a:cs typeface="+mn-cs"/>
          </a:endParaRPr>
        </a:p>
        <a:p>
          <a:r>
            <a:rPr lang="de-DE" sz="1100">
              <a:solidFill>
                <a:schemeClr val="dk1"/>
              </a:solidFill>
              <a:latin typeface="+mn-lt"/>
              <a:ea typeface="+mn-ea"/>
              <a:cs typeface="+mn-cs"/>
            </a:rPr>
            <a:t>Im Unterschied zu den Werten, die sich in Geld oder anderen Sachwerten ausdrücken, ist der symbolische Wert  der Wert, der z.B. einem Gebäude innerhalb der Kirchengemeinde oder für die Bevölkerung einer Kommune zukommt. Er kann sich z.B. in historischer oder biographischer Bedeutsamkeit, Ansehen, Identifikationskraft, Verehrung, städtebaulicher Prägekraft  ausdrücken. </a:t>
          </a:r>
        </a:p>
        <a:p>
          <a:r>
            <a:rPr lang="de-DE" sz="1100">
              <a:solidFill>
                <a:schemeClr val="dk1"/>
              </a:solidFill>
              <a:latin typeface="+mn-lt"/>
              <a:ea typeface="+mn-ea"/>
              <a:cs typeface="+mn-cs"/>
            </a:rPr>
            <a:t> </a:t>
          </a:r>
        </a:p>
        <a:p>
          <a:r>
            <a:rPr lang="de-DE" sz="1400" baseline="0"/>
            <a:t>__________________________________________________________________</a:t>
          </a:r>
        </a:p>
        <a:p>
          <a:r>
            <a:rPr lang="de-DE" sz="1200" baseline="0"/>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endParaRPr lang="de-DE" sz="1400"/>
        </a:p>
      </xdr:txBody>
    </xdr:sp>
    <xdr:clientData/>
  </xdr:twoCellAnchor>
  <xdr:twoCellAnchor>
    <xdr:from>
      <xdr:col>8</xdr:col>
      <xdr:colOff>409575</xdr:colOff>
      <xdr:row>28</xdr:row>
      <xdr:rowOff>0</xdr:rowOff>
    </xdr:from>
    <xdr:to>
      <xdr:col>16</xdr:col>
      <xdr:colOff>381000</xdr:colOff>
      <xdr:row>60</xdr:row>
      <xdr:rowOff>66675</xdr:rowOff>
    </xdr:to>
    <xdr:sp macro="" textlink="">
      <xdr:nvSpPr>
        <xdr:cNvPr id="4" name="Textfeld 3"/>
        <xdr:cNvSpPr txBox="1"/>
      </xdr:nvSpPr>
      <xdr:spPr>
        <a:xfrm>
          <a:off x="6505575" y="4533900"/>
          <a:ext cx="6067425" cy="52482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a:t>Wie hoch</a:t>
          </a:r>
          <a:r>
            <a:rPr lang="de-DE" sz="1400" baseline="0"/>
            <a:t> </a:t>
          </a:r>
          <a:r>
            <a:rPr lang="de-DE" sz="1400"/>
            <a:t>schätzen Sie den</a:t>
          </a:r>
          <a:r>
            <a:rPr lang="de-DE" sz="1400" baseline="0"/>
            <a:t> </a:t>
          </a:r>
          <a:r>
            <a:rPr lang="de-DE" sz="1400" b="1" baseline="0"/>
            <a:t>symolischen Wert</a:t>
          </a:r>
          <a:r>
            <a:rPr lang="de-DE" sz="1400" baseline="0"/>
            <a:t>*</a:t>
          </a:r>
          <a:r>
            <a:rPr lang="de-DE" sz="1400"/>
            <a:t>  </a:t>
          </a:r>
          <a:r>
            <a:rPr lang="de-DE" sz="1400" baseline="0"/>
            <a:t>der untengenannten Gebäude</a:t>
          </a:r>
        </a:p>
        <a:p>
          <a:r>
            <a:rPr lang="de-DE" sz="1400" baseline="0"/>
            <a:t>für die Bevölkerung Ihres Ortes ein?</a:t>
          </a:r>
          <a:endParaRPr lang="de-DE" sz="1200" baseline="0"/>
        </a:p>
        <a:p>
          <a:r>
            <a:rPr lang="de-DE" sz="1200" baseline="0"/>
            <a:t>Bewerten Sie auf einer Skala von 1 (unbedeutend) bis 10 (sehr hohe Bedeutung). Sie können auch prozentuale Abstufungen machen.</a:t>
          </a:r>
        </a:p>
        <a:p>
          <a:endParaRPr lang="de-DE" sz="1200" baseline="0"/>
        </a:p>
        <a:p>
          <a:r>
            <a:rPr lang="de-DE" sz="1400" baseline="0"/>
            <a:t>Kirche:</a:t>
          </a:r>
        </a:p>
        <a:p>
          <a:endParaRPr lang="de-DE" sz="1400" baseline="0"/>
        </a:p>
        <a:p>
          <a:r>
            <a:rPr lang="de-DE" sz="1400" baseline="0"/>
            <a:t>Pfarrhaus:</a:t>
          </a:r>
        </a:p>
        <a:p>
          <a:endParaRPr lang="de-DE" sz="1400" baseline="0"/>
        </a:p>
        <a:p>
          <a:r>
            <a:rPr lang="de-DE" sz="1400" baseline="0"/>
            <a:t>Gemeindehaus: </a:t>
          </a:r>
        </a:p>
        <a:p>
          <a:endParaRPr lang="de-DE" sz="1400" baseline="0"/>
        </a:p>
        <a:p>
          <a:r>
            <a:rPr lang="de-DE" sz="1400" baseline="0"/>
            <a:t>Kindergarten:</a:t>
          </a:r>
        </a:p>
        <a:p>
          <a:endParaRPr lang="de-DE" sz="1400" baseline="0"/>
        </a:p>
        <a:p>
          <a:r>
            <a:rPr lang="de-DE" sz="1400" baseline="0"/>
            <a:t>...</a:t>
          </a:r>
        </a:p>
        <a:p>
          <a:r>
            <a:rPr lang="de-DE" sz="1100" b="1">
              <a:solidFill>
                <a:schemeClr val="dk1"/>
              </a:solidFill>
              <a:latin typeface="+mn-lt"/>
              <a:ea typeface="+mn-ea"/>
              <a:cs typeface="+mn-cs"/>
            </a:rPr>
            <a:t>*Symbolischer Wert</a:t>
          </a:r>
          <a:endParaRPr lang="de-DE" sz="1100">
            <a:solidFill>
              <a:schemeClr val="dk1"/>
            </a:solidFill>
            <a:latin typeface="+mn-lt"/>
            <a:ea typeface="+mn-ea"/>
            <a:cs typeface="+mn-cs"/>
          </a:endParaRPr>
        </a:p>
        <a:p>
          <a:r>
            <a:rPr lang="de-DE" sz="1100">
              <a:solidFill>
                <a:schemeClr val="dk1"/>
              </a:solidFill>
              <a:latin typeface="+mn-lt"/>
              <a:ea typeface="+mn-ea"/>
              <a:cs typeface="+mn-cs"/>
            </a:rPr>
            <a:t>Im Unterschied zu den Werten, die sich in Geld oder anderen Sachwerten ausdrücken, ist der symbolische Wert  der Wert, der z.B. einem Gebäude innerhalb der Kirchengemeinde oder für die Bevölkerung einer Kommune zukommt. Er kann sich z.B. in historischer oder biographischer Bedeutsamkeit, Ansehen, Identifikationskraft, Verehrung, städtebaulicher Prägekraft  ausdrücken. </a:t>
          </a:r>
        </a:p>
        <a:p>
          <a:r>
            <a:rPr lang="de-DE" sz="1100">
              <a:solidFill>
                <a:schemeClr val="dk1"/>
              </a:solidFill>
              <a:latin typeface="+mn-lt"/>
              <a:ea typeface="+mn-ea"/>
              <a:cs typeface="+mn-cs"/>
            </a:rPr>
            <a:t> </a:t>
          </a:r>
        </a:p>
        <a:p>
          <a:r>
            <a:rPr lang="de-DE" sz="1400" baseline="0"/>
            <a:t>__________________________________________________________________</a:t>
          </a:r>
        </a:p>
        <a:p>
          <a:r>
            <a:rPr lang="de-DE" sz="1200" baseline="0"/>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endParaRPr lang="de-DE" sz="1400"/>
        </a:p>
      </xdr:txBody>
    </xdr:sp>
    <xdr:clientData/>
  </xdr:twoCellAnchor>
  <xdr:twoCellAnchor>
    <xdr:from>
      <xdr:col>16</xdr:col>
      <xdr:colOff>561975</xdr:colOff>
      <xdr:row>28</xdr:row>
      <xdr:rowOff>9525</xdr:rowOff>
    </xdr:from>
    <xdr:to>
      <xdr:col>24</xdr:col>
      <xdr:colOff>533400</xdr:colOff>
      <xdr:row>60</xdr:row>
      <xdr:rowOff>76200</xdr:rowOff>
    </xdr:to>
    <xdr:sp macro="" textlink="">
      <xdr:nvSpPr>
        <xdr:cNvPr id="5" name="Textfeld 4"/>
        <xdr:cNvSpPr txBox="1"/>
      </xdr:nvSpPr>
      <xdr:spPr>
        <a:xfrm>
          <a:off x="12753975" y="4543425"/>
          <a:ext cx="6067425" cy="52482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a:t>Wie hoch</a:t>
          </a:r>
          <a:r>
            <a:rPr lang="de-DE" sz="1400" baseline="0"/>
            <a:t> </a:t>
          </a:r>
          <a:r>
            <a:rPr lang="de-DE" sz="1400"/>
            <a:t>schätzen Sie den</a:t>
          </a:r>
          <a:r>
            <a:rPr lang="de-DE" sz="1400" baseline="0"/>
            <a:t> </a:t>
          </a:r>
          <a:r>
            <a:rPr lang="de-DE" sz="1400" b="1" baseline="0"/>
            <a:t>symolischen Wert</a:t>
          </a:r>
          <a:r>
            <a:rPr lang="de-DE" sz="1400" baseline="0"/>
            <a:t>*</a:t>
          </a:r>
          <a:r>
            <a:rPr lang="de-DE" sz="1400"/>
            <a:t>  </a:t>
          </a:r>
          <a:r>
            <a:rPr lang="de-DE" sz="1400" baseline="0"/>
            <a:t>der untengenannten Gebäude</a:t>
          </a:r>
        </a:p>
        <a:p>
          <a:r>
            <a:rPr lang="de-DE" sz="1400" baseline="0"/>
            <a:t>für Sie selbst ein?</a:t>
          </a:r>
          <a:endParaRPr lang="de-DE" sz="1200" baseline="0"/>
        </a:p>
        <a:p>
          <a:r>
            <a:rPr lang="de-DE" sz="1200" baseline="0"/>
            <a:t>Bewerten Sie auf einer Skala von 1 (unbedeutend) bis 10 (sehr hohe Bedeutung). Sie können auch prozentuale Abstufungen machen.</a:t>
          </a:r>
        </a:p>
        <a:p>
          <a:endParaRPr lang="de-DE" sz="1200" baseline="0"/>
        </a:p>
        <a:p>
          <a:r>
            <a:rPr lang="de-DE" sz="1400" baseline="0"/>
            <a:t>Kirche:</a:t>
          </a:r>
        </a:p>
        <a:p>
          <a:endParaRPr lang="de-DE" sz="1400" baseline="0"/>
        </a:p>
        <a:p>
          <a:r>
            <a:rPr lang="de-DE" sz="1400" baseline="0"/>
            <a:t>Pfarrhaus:</a:t>
          </a:r>
        </a:p>
        <a:p>
          <a:endParaRPr lang="de-DE" sz="1400" baseline="0"/>
        </a:p>
        <a:p>
          <a:r>
            <a:rPr lang="de-DE" sz="1400" baseline="0"/>
            <a:t>Gemeindehaus: </a:t>
          </a:r>
        </a:p>
        <a:p>
          <a:endParaRPr lang="de-DE" sz="1400" baseline="0"/>
        </a:p>
        <a:p>
          <a:r>
            <a:rPr lang="de-DE" sz="1400" baseline="0"/>
            <a:t>Kindergarten:</a:t>
          </a:r>
        </a:p>
        <a:p>
          <a:endParaRPr lang="de-DE" sz="1400" baseline="0"/>
        </a:p>
        <a:p>
          <a:r>
            <a:rPr lang="de-DE" sz="1400" baseline="0"/>
            <a:t>...</a:t>
          </a:r>
        </a:p>
        <a:p>
          <a:r>
            <a:rPr lang="de-DE" sz="1100" b="1">
              <a:solidFill>
                <a:schemeClr val="dk1"/>
              </a:solidFill>
              <a:latin typeface="+mn-lt"/>
              <a:ea typeface="+mn-ea"/>
              <a:cs typeface="+mn-cs"/>
            </a:rPr>
            <a:t>*Symbolischer Wert</a:t>
          </a:r>
          <a:endParaRPr lang="de-DE" sz="1100">
            <a:solidFill>
              <a:schemeClr val="dk1"/>
            </a:solidFill>
            <a:latin typeface="+mn-lt"/>
            <a:ea typeface="+mn-ea"/>
            <a:cs typeface="+mn-cs"/>
          </a:endParaRPr>
        </a:p>
        <a:p>
          <a:r>
            <a:rPr lang="de-DE" sz="1100">
              <a:solidFill>
                <a:schemeClr val="dk1"/>
              </a:solidFill>
              <a:latin typeface="+mn-lt"/>
              <a:ea typeface="+mn-ea"/>
              <a:cs typeface="+mn-cs"/>
            </a:rPr>
            <a:t>Im Unterschied zu den Werten, die sich in Geld oder anderen Sachwerten ausdrücken, ist der symbolische Wert  der Wert, der z.B. einem Gebäude innerhalb der Kirchengemeinde oder für die Bevölkerung einer Kommune zukommt. Er kann sich z.B. in historischer oder biographischer Bedeutsamkeit, Ansehen, Identifikationskraft, Verehrung, städtebaulicher Prägekraft  ausdrücken. </a:t>
          </a:r>
        </a:p>
        <a:p>
          <a:r>
            <a:rPr lang="de-DE" sz="1100">
              <a:solidFill>
                <a:schemeClr val="dk1"/>
              </a:solidFill>
              <a:latin typeface="+mn-lt"/>
              <a:ea typeface="+mn-ea"/>
              <a:cs typeface="+mn-cs"/>
            </a:rPr>
            <a:t> </a:t>
          </a:r>
        </a:p>
        <a:p>
          <a:r>
            <a:rPr lang="de-DE" sz="1400" baseline="0"/>
            <a:t>__________________________________________________________________</a:t>
          </a:r>
        </a:p>
        <a:p>
          <a:r>
            <a:rPr lang="de-DE" sz="1200" baseline="0"/>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endParaRPr lang="de-DE" sz="1400"/>
        </a:p>
      </xdr:txBody>
    </xdr:sp>
    <xdr:clientData/>
  </xdr:twoCellAnchor>
  <xdr:twoCellAnchor>
    <xdr:from>
      <xdr:col>8</xdr:col>
      <xdr:colOff>390525</xdr:colOff>
      <xdr:row>1</xdr:row>
      <xdr:rowOff>114300</xdr:rowOff>
    </xdr:from>
    <xdr:to>
      <xdr:col>16</xdr:col>
      <xdr:colOff>361950</xdr:colOff>
      <xdr:row>27</xdr:row>
      <xdr:rowOff>47625</xdr:rowOff>
    </xdr:to>
    <xdr:sp macro="" textlink="">
      <xdr:nvSpPr>
        <xdr:cNvPr id="6" name="Textfeld 5"/>
        <xdr:cNvSpPr txBox="1"/>
      </xdr:nvSpPr>
      <xdr:spPr>
        <a:xfrm>
          <a:off x="6486525" y="276225"/>
          <a:ext cx="6067425" cy="41433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a:t>Wie schätzen Sie die </a:t>
          </a:r>
          <a:r>
            <a:rPr lang="de-DE" sz="1400" b="1"/>
            <a:t>Bedeutung</a:t>
          </a:r>
          <a:r>
            <a:rPr lang="de-DE" sz="1400" baseline="0"/>
            <a:t> der untengenannten Gebäude</a:t>
          </a:r>
        </a:p>
        <a:p>
          <a:r>
            <a:rPr lang="de-DE" sz="1400" baseline="0"/>
            <a:t>für die Gemeindearbeit ein?</a:t>
          </a:r>
          <a:endParaRPr lang="de-DE" sz="1200" baseline="0"/>
        </a:p>
        <a:p>
          <a:r>
            <a:rPr lang="de-DE" sz="1200" baseline="0"/>
            <a:t>Bewerten Sie auf einer Skala von 1 (keine Bedeutung) bis 10 (sehr wichtig). Sie können auch prozentuale Abstufungen machen.</a:t>
          </a:r>
        </a:p>
        <a:p>
          <a:endParaRPr lang="de-DE" sz="1200" baseline="0"/>
        </a:p>
        <a:p>
          <a:r>
            <a:rPr lang="de-DE" sz="1200" b="1" baseline="0"/>
            <a:t>Kirche:</a:t>
          </a:r>
        </a:p>
        <a:p>
          <a:endParaRPr lang="de-DE" sz="1200" b="1" baseline="0"/>
        </a:p>
        <a:p>
          <a:r>
            <a:rPr lang="de-DE" sz="1200" b="1" baseline="0"/>
            <a:t>Pfarrhaus:</a:t>
          </a:r>
        </a:p>
        <a:p>
          <a:endParaRPr lang="de-DE" sz="1200" b="1" baseline="0"/>
        </a:p>
        <a:p>
          <a:r>
            <a:rPr lang="de-DE" sz="1200" b="1" baseline="0"/>
            <a:t>Gemeindehaus: </a:t>
          </a:r>
        </a:p>
        <a:p>
          <a:endParaRPr lang="de-DE" sz="1200" b="1" baseline="0"/>
        </a:p>
        <a:p>
          <a:r>
            <a:rPr lang="de-DE" sz="1200" b="1" baseline="0"/>
            <a:t>Kindergarten:</a:t>
          </a:r>
        </a:p>
        <a:p>
          <a:r>
            <a:rPr lang="de-DE" sz="1100" b="1">
              <a:solidFill>
                <a:schemeClr val="dk1"/>
              </a:solidFill>
              <a:latin typeface="+mn-lt"/>
              <a:ea typeface="+mn-ea"/>
              <a:cs typeface="+mn-cs"/>
            </a:rPr>
            <a:t>*Bedeutung für die Gemeindearbeit</a:t>
          </a:r>
          <a:endParaRPr lang="de-DE" sz="1100">
            <a:solidFill>
              <a:schemeClr val="dk1"/>
            </a:solidFill>
            <a:latin typeface="+mn-lt"/>
            <a:ea typeface="+mn-ea"/>
            <a:cs typeface="+mn-cs"/>
          </a:endParaRPr>
        </a:p>
        <a:p>
          <a:r>
            <a:rPr lang="de-DE" sz="1100">
              <a:solidFill>
                <a:schemeClr val="dk1"/>
              </a:solidFill>
              <a:latin typeface="+mn-lt"/>
              <a:ea typeface="+mn-ea"/>
              <a:cs typeface="+mn-cs"/>
            </a:rPr>
            <a:t>Die Bedeutung, die eine Räumlichkeit/ein Gebäude für die inhaltliche Arbeit einer Kirchengemeinde hat. Dazu zählen v.a. inhaltliche Kriterien („nur in diesem Raum ist unsere Art der Konfirmandenarbeit möglich….“/“ … für unsere Seniorenarbeit ist dieses Gebäude notwendig, da nur hier ein barrierefreier Zugang vorhanden ist…“).</a:t>
          </a:r>
          <a:endParaRPr lang="de-DE" sz="1400" baseline="0"/>
        </a:p>
        <a:p>
          <a:endParaRPr lang="de-DE" sz="1200" baseline="0"/>
        </a:p>
        <a:p>
          <a:r>
            <a:rPr lang="de-DE" sz="1200" baseline="0"/>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endParaRPr lang="de-DE" sz="1400"/>
        </a:p>
      </xdr:txBody>
    </xdr:sp>
    <xdr:clientData/>
  </xdr:twoCellAnchor>
  <xdr:twoCellAnchor>
    <xdr:from>
      <xdr:col>0</xdr:col>
      <xdr:colOff>276225</xdr:colOff>
      <xdr:row>21</xdr:row>
      <xdr:rowOff>47625</xdr:rowOff>
    </xdr:from>
    <xdr:to>
      <xdr:col>8</xdr:col>
      <xdr:colOff>0</xdr:colOff>
      <xdr:row>21</xdr:row>
      <xdr:rowOff>47625</xdr:rowOff>
    </xdr:to>
    <xdr:cxnSp macro="">
      <xdr:nvCxnSpPr>
        <xdr:cNvPr id="7" name="Gerade Verbindung 6"/>
        <xdr:cNvCxnSpPr/>
      </xdr:nvCxnSpPr>
      <xdr:spPr>
        <a:xfrm>
          <a:off x="276225" y="3448050"/>
          <a:ext cx="58197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21</xdr:row>
      <xdr:rowOff>133350</xdr:rowOff>
    </xdr:from>
    <xdr:to>
      <xdr:col>16</xdr:col>
      <xdr:colOff>123825</xdr:colOff>
      <xdr:row>22</xdr:row>
      <xdr:rowOff>0</xdr:rowOff>
    </xdr:to>
    <xdr:cxnSp macro="">
      <xdr:nvCxnSpPr>
        <xdr:cNvPr id="8" name="Gerade Verbindung 7"/>
        <xdr:cNvCxnSpPr/>
      </xdr:nvCxnSpPr>
      <xdr:spPr>
        <a:xfrm flipV="1">
          <a:off x="6591300" y="3533775"/>
          <a:ext cx="5724525" cy="28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152400</xdr:rowOff>
    </xdr:from>
    <xdr:to>
      <xdr:col>9</xdr:col>
      <xdr:colOff>428625</xdr:colOff>
      <xdr:row>37</xdr:row>
      <xdr:rowOff>95250</xdr:rowOff>
    </xdr:to>
    <xdr:pic>
      <xdr:nvPicPr>
        <xdr:cNvPr id="409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1450" y="152400"/>
          <a:ext cx="7115175" cy="5934075"/>
        </a:xfrm>
        <a:prstGeom prst="rect">
          <a:avLst/>
        </a:prstGeom>
        <a:noFill/>
        <a:ln w="9525">
          <a:noFill/>
          <a:miter lim="800000"/>
          <a:headEnd/>
          <a:tailEnd/>
        </a:ln>
      </xdr:spPr>
    </xdr:pic>
    <xdr:clientData/>
  </xdr:twoCellAnchor>
  <xdr:twoCellAnchor editAs="oneCell">
    <xdr:from>
      <xdr:col>5</xdr:col>
      <xdr:colOff>666750</xdr:colOff>
      <xdr:row>38</xdr:row>
      <xdr:rowOff>28575</xdr:rowOff>
    </xdr:from>
    <xdr:to>
      <xdr:col>9</xdr:col>
      <xdr:colOff>666750</xdr:colOff>
      <xdr:row>43</xdr:row>
      <xdr:rowOff>28575</xdr:rowOff>
    </xdr:to>
    <xdr:pic>
      <xdr:nvPicPr>
        <xdr:cNvPr id="4100" name="Grafik 5" descr="zmK.jpg"/>
        <xdr:cNvPicPr>
          <a:picLocks noChangeAspect="1"/>
        </xdr:cNvPicPr>
      </xdr:nvPicPr>
      <xdr:blipFill>
        <a:blip xmlns:r="http://schemas.openxmlformats.org/officeDocument/2006/relationships" r:embed="rId2" cstate="print"/>
        <a:srcRect/>
        <a:stretch>
          <a:fillRect/>
        </a:stretch>
      </xdr:blipFill>
      <xdr:spPr bwMode="auto">
        <a:xfrm>
          <a:off x="4476750" y="6181725"/>
          <a:ext cx="3048000" cy="809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466725</xdr:colOff>
      <xdr:row>0</xdr:row>
      <xdr:rowOff>28575</xdr:rowOff>
    </xdr:from>
    <xdr:to>
      <xdr:col>29</xdr:col>
      <xdr:colOff>609600</xdr:colOff>
      <xdr:row>3</xdr:row>
      <xdr:rowOff>161925</xdr:rowOff>
    </xdr:to>
    <xdr:pic>
      <xdr:nvPicPr>
        <xdr:cNvPr id="5122" name="Grafik 1" descr="zmK.jpg"/>
        <xdr:cNvPicPr>
          <a:picLocks noChangeAspect="1"/>
        </xdr:cNvPicPr>
      </xdr:nvPicPr>
      <xdr:blipFill>
        <a:blip xmlns:r="http://schemas.openxmlformats.org/officeDocument/2006/relationships" r:embed="rId1" cstate="print"/>
        <a:srcRect/>
        <a:stretch>
          <a:fillRect/>
        </a:stretch>
      </xdr:blipFill>
      <xdr:spPr bwMode="auto">
        <a:xfrm>
          <a:off x="24422100" y="28575"/>
          <a:ext cx="1866900"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elle1" displayName="Tabelle1" ref="A6:AC12" headerRowCount="0" totalsRowShown="0" headerRowDxfId="859" dataDxfId="858">
  <tableColumns count="29">
    <tableColumn id="1" name="Spalte1" headerRowDxfId="916" dataDxfId="917"/>
    <tableColumn id="2" name="Spalte2" headerRowDxfId="914" dataDxfId="915"/>
    <tableColumn id="3" name="Spalte3" headerRowDxfId="912" dataDxfId="913"/>
    <tableColumn id="4" name="Spalte4" headerRowDxfId="910" dataDxfId="911"/>
    <tableColumn id="5" name="Spalte5" headerRowDxfId="908" dataDxfId="909"/>
    <tableColumn id="6" name="Spalte6" headerRowDxfId="906" dataDxfId="907"/>
    <tableColumn id="7" name="Spalte7" headerRowDxfId="904" dataDxfId="905"/>
    <tableColumn id="8" name="Spalte8" headerRowDxfId="902" dataDxfId="903"/>
    <tableColumn id="9" name="Spalte9" headerRowDxfId="900" dataDxfId="901"/>
    <tableColumn id="10" name="Spalte10" headerRowDxfId="898" dataDxfId="899"/>
    <tableColumn id="11" name="Spalte11" headerRowDxfId="896" dataDxfId="897"/>
    <tableColumn id="12" name="Spalte12" headerRowDxfId="894" dataDxfId="895"/>
    <tableColumn id="13" name="Spalte13" headerRowDxfId="892" dataDxfId="893"/>
    <tableColumn id="14" name="Spalte14" headerRowDxfId="890" dataDxfId="891"/>
    <tableColumn id="15" name="Spalte15" headerRowDxfId="888" dataDxfId="889"/>
    <tableColumn id="16" name="Spalte16" headerRowDxfId="886" dataDxfId="887"/>
    <tableColumn id="17" name="Spalte17" headerRowDxfId="884" dataDxfId="885"/>
    <tableColumn id="18" name="Spalte18" headerRowDxfId="882" dataDxfId="883"/>
    <tableColumn id="19" name="Spalte19" headerRowDxfId="880" dataDxfId="881"/>
    <tableColumn id="20" name="Spalte20" headerRowDxfId="878" dataDxfId="879"/>
    <tableColumn id="21" name="Spalte21" headerRowDxfId="876" dataDxfId="877"/>
    <tableColumn id="22" name="Spalte22" headerRowDxfId="874" dataDxfId="875"/>
    <tableColumn id="23" name="Spalte23" headerRowDxfId="872" dataDxfId="873"/>
    <tableColumn id="24" name="Spalte24" headerRowDxfId="870" dataDxfId="871"/>
    <tableColumn id="25" name="Spalte25" headerRowDxfId="868" dataDxfId="869"/>
    <tableColumn id="26" name="Spalte26" headerRowDxfId="866" dataDxfId="867"/>
    <tableColumn id="27" name="Spalte27" headerRowDxfId="864" dataDxfId="865"/>
    <tableColumn id="28" name="Spalte28" headerRowDxfId="862" dataDxfId="863"/>
    <tableColumn id="29" name="Spalte29" headerRowDxfId="860" dataDxfId="861"/>
  </tableColumns>
  <tableStyleInfo name="TableStyleLight16" showFirstColumn="0" showLastColumn="0" showRowStripes="1" showColumnStripes="0"/>
</table>
</file>

<file path=xl/tables/table10.xml><?xml version="1.0" encoding="utf-8"?>
<table xmlns="http://schemas.openxmlformats.org/spreadsheetml/2006/main" id="10" name="Tabelle10" displayName="Tabelle10" ref="A18:V22" headerRowCount="0" totalsRowShown="0" headerRowDxfId="375" dataDxfId="374">
  <tableColumns count="22">
    <tableColumn id="1" name="Spalte1" headerRowDxfId="418" dataDxfId="419"/>
    <tableColumn id="2" name="Spalte2" headerRowDxfId="416" dataDxfId="417"/>
    <tableColumn id="3" name="Spalte3" headerRowDxfId="414" dataDxfId="415"/>
    <tableColumn id="4" name="Spalte4" headerRowDxfId="412" dataDxfId="413"/>
    <tableColumn id="5" name="Spalte5" headerRowDxfId="410" dataDxfId="411"/>
    <tableColumn id="6" name="Spalte6" headerRowDxfId="408" dataDxfId="409"/>
    <tableColumn id="7" name="Spalte7" headerRowDxfId="406" dataDxfId="407"/>
    <tableColumn id="8" name="Spalte8" headerRowDxfId="404" dataDxfId="405"/>
    <tableColumn id="9" name="Spalte9" headerRowDxfId="402" dataDxfId="403"/>
    <tableColumn id="10" name="Spalte10" headerRowDxfId="400" dataDxfId="401"/>
    <tableColumn id="11" name="Spalte11" headerRowDxfId="398" dataDxfId="399"/>
    <tableColumn id="12" name="Spalte12" headerRowDxfId="396" dataDxfId="397"/>
    <tableColumn id="13" name="Spalte13" headerRowDxfId="394" dataDxfId="395"/>
    <tableColumn id="14" name="Spalte14" headerRowDxfId="392" dataDxfId="393"/>
    <tableColumn id="15" name="Spalte15" headerRowDxfId="390" dataDxfId="391"/>
    <tableColumn id="16" name="Spalte16" headerRowDxfId="388" dataDxfId="389"/>
    <tableColumn id="17" name="Spalte17" headerRowDxfId="386" dataDxfId="387"/>
    <tableColumn id="18" name="Spalte18" headerRowDxfId="384" dataDxfId="385"/>
    <tableColumn id="19" name="Spalte19" headerRowDxfId="382" dataDxfId="383"/>
    <tableColumn id="20" name="Spalte20" headerRowDxfId="380" dataDxfId="381"/>
    <tableColumn id="21" name="Spalte21" headerRowDxfId="378" dataDxfId="379"/>
    <tableColumn id="22" name="Spalte22" headerRowDxfId="376" dataDxfId="377"/>
  </tableColumns>
  <tableStyleInfo name="TableStyleMedium28" showFirstColumn="0" showLastColumn="0" showRowStripes="1" showColumnStripes="0"/>
</table>
</file>

<file path=xl/tables/table11.xml><?xml version="1.0" encoding="utf-8"?>
<table xmlns="http://schemas.openxmlformats.org/spreadsheetml/2006/main" id="11" name="Tabelle11" displayName="Tabelle11" ref="A23:V24" headerRowCount="0" totalsRowShown="0" headerRowDxfId="329" dataDxfId="328">
  <tableColumns count="22">
    <tableColumn id="1" name="Spalte1" headerRowDxfId="372" dataDxfId="373"/>
    <tableColumn id="2" name="Spalte2" headerRowDxfId="370" dataDxfId="371"/>
    <tableColumn id="3" name="Spalte3" headerRowDxfId="368" dataDxfId="369"/>
    <tableColumn id="4" name="Spalte4" headerRowDxfId="366" dataDxfId="367"/>
    <tableColumn id="5" name="Spalte5" headerRowDxfId="364" dataDxfId="365"/>
    <tableColumn id="6" name="Spalte6" headerRowDxfId="362" dataDxfId="363"/>
    <tableColumn id="7" name="Spalte7" headerRowDxfId="360" dataDxfId="361"/>
    <tableColumn id="8" name="Spalte8" headerRowDxfId="358" dataDxfId="359"/>
    <tableColumn id="9" name="Spalte9" headerRowDxfId="356" dataDxfId="357"/>
    <tableColumn id="10" name="Spalte10" headerRowDxfId="354" dataDxfId="355"/>
    <tableColumn id="11" name="Spalte11" headerRowDxfId="352" dataDxfId="353"/>
    <tableColumn id="12" name="Spalte12" headerRowDxfId="350" dataDxfId="351"/>
    <tableColumn id="13" name="Spalte13" headerRowDxfId="348" dataDxfId="349"/>
    <tableColumn id="14" name="Spalte14" headerRowDxfId="346" dataDxfId="347"/>
    <tableColumn id="15" name="Spalte15" headerRowDxfId="344" dataDxfId="345"/>
    <tableColumn id="16" name="Spalte16" headerRowDxfId="342" dataDxfId="343"/>
    <tableColumn id="17" name="Spalte17" headerRowDxfId="340" dataDxfId="341"/>
    <tableColumn id="18" name="Spalte18" headerRowDxfId="338" dataDxfId="339"/>
    <tableColumn id="19" name="Spalte19" headerRowDxfId="336" dataDxfId="337"/>
    <tableColumn id="20" name="Spalte20" headerRowDxfId="334" dataDxfId="335"/>
    <tableColumn id="21" name="Spalte21" headerRowDxfId="332" dataDxfId="333"/>
    <tableColumn id="22" name="Spalte22" headerRowDxfId="330" dataDxfId="331"/>
  </tableColumns>
  <tableStyleInfo name="TableStyleMedium24" showFirstColumn="0" showLastColumn="0" showRowStripes="1" showColumnStripes="0"/>
</table>
</file>

<file path=xl/tables/table12.xml><?xml version="1.0" encoding="utf-8"?>
<table xmlns="http://schemas.openxmlformats.org/spreadsheetml/2006/main" id="12" name="Tabelle12" displayName="Tabelle12" ref="A7:AD11" headerRowCount="0" totalsRowShown="0" headerRowDxfId="267" dataDxfId="266">
  <tableColumns count="30">
    <tableColumn id="1" name="Spalte1" headerRowDxfId="326" dataDxfId="327"/>
    <tableColumn id="2" name="Spalte2" headerRowDxfId="324" dataDxfId="325"/>
    <tableColumn id="3" name="Spalte3" headerRowDxfId="322" dataDxfId="323"/>
    <tableColumn id="4" name="Spalte4" headerRowDxfId="320" dataDxfId="321"/>
    <tableColumn id="5" name="Spalte5" headerRowDxfId="318" dataDxfId="319"/>
    <tableColumn id="6" name="Spalte6" headerRowDxfId="316" dataDxfId="317"/>
    <tableColumn id="7" name="Spalte7" headerRowDxfId="314" dataDxfId="315"/>
    <tableColumn id="8" name="Spalte8" headerRowDxfId="312" dataDxfId="313"/>
    <tableColumn id="9" name="Spalte9" headerRowDxfId="310" dataDxfId="311"/>
    <tableColumn id="10" name="Spalte10" headerRowDxfId="308" dataDxfId="309"/>
    <tableColumn id="11" name="Spalte11" headerRowDxfId="306" dataDxfId="307"/>
    <tableColumn id="12" name="Spalte12" headerRowDxfId="304" dataDxfId="305"/>
    <tableColumn id="13" name="Spalte13" headerRowDxfId="302" dataDxfId="303"/>
    <tableColumn id="14" name="Spalte14" headerRowDxfId="300" dataDxfId="301"/>
    <tableColumn id="15" name="Spalte15" headerRowDxfId="298" dataDxfId="299"/>
    <tableColumn id="16" name="Spalte16" headerRowDxfId="296" dataDxfId="297"/>
    <tableColumn id="17" name="Spalte17" headerRowDxfId="294" dataDxfId="295"/>
    <tableColumn id="18" name="Spalte18" headerRowDxfId="292" dataDxfId="293"/>
    <tableColumn id="19" name="Spalte19" headerRowDxfId="290" dataDxfId="291"/>
    <tableColumn id="20" name="Spalte20" headerRowDxfId="288" dataDxfId="289"/>
    <tableColumn id="21" name="Spalte21" headerRowDxfId="286" dataDxfId="287"/>
    <tableColumn id="22" name="Spalte22" headerRowDxfId="284" dataDxfId="285"/>
    <tableColumn id="23" name="Spalte23" headerRowDxfId="282" dataDxfId="283"/>
    <tableColumn id="24" name="Spalte24" headerRowDxfId="280" dataDxfId="281"/>
    <tableColumn id="25" name="Spalte25" headerRowDxfId="278" dataDxfId="279"/>
    <tableColumn id="26" name="Spalte26" headerRowDxfId="276" dataDxfId="277"/>
    <tableColumn id="27" name="Spalte27" headerRowDxfId="274" dataDxfId="275"/>
    <tableColumn id="28" name="Spalte28" headerRowDxfId="272" dataDxfId="273"/>
    <tableColumn id="29" name="Spalte29" headerRowDxfId="270" dataDxfId="271"/>
    <tableColumn id="30" name="Spalte30" headerRowDxfId="268" dataDxfId="269"/>
  </tableColumns>
  <tableStyleInfo name="TableStyleMedium23" showFirstColumn="0" showLastColumn="0" showRowStripes="1" showColumnStripes="0"/>
</table>
</file>

<file path=xl/tables/table13.xml><?xml version="1.0" encoding="utf-8"?>
<table xmlns="http://schemas.openxmlformats.org/spreadsheetml/2006/main" id="13" name="Tabelle13" displayName="Tabelle13" ref="A12:AD15" headerRowCount="0" totalsRowShown="0" headerRowDxfId="205" dataDxfId="204">
  <tableColumns count="30">
    <tableColumn id="1" name="Spalte1" headerRowDxfId="264" dataDxfId="265"/>
    <tableColumn id="2" name="Spalte2" headerRowDxfId="262" dataDxfId="263"/>
    <tableColumn id="3" name="Spalte3" headerRowDxfId="260" dataDxfId="261"/>
    <tableColumn id="4" name="Spalte4" headerRowDxfId="258" dataDxfId="259"/>
    <tableColumn id="5" name="Spalte5" headerRowDxfId="256" dataDxfId="257"/>
    <tableColumn id="6" name="Spalte6" headerRowDxfId="254" dataDxfId="255"/>
    <tableColumn id="7" name="Spalte7" headerRowDxfId="252" dataDxfId="253"/>
    <tableColumn id="8" name="Spalte8" headerRowDxfId="250" dataDxfId="251"/>
    <tableColumn id="9" name="Spalte9" headerRowDxfId="248" dataDxfId="249"/>
    <tableColumn id="10" name="Spalte10" headerRowDxfId="246" dataDxfId="247"/>
    <tableColumn id="11" name="Spalte11" headerRowDxfId="244" dataDxfId="245"/>
    <tableColumn id="12" name="Spalte12" headerRowDxfId="242" dataDxfId="243"/>
    <tableColumn id="13" name="Spalte13" headerRowDxfId="240" dataDxfId="241"/>
    <tableColumn id="14" name="Spalte14" headerRowDxfId="238" dataDxfId="239"/>
    <tableColumn id="15" name="Spalte15" headerRowDxfId="236" dataDxfId="237"/>
    <tableColumn id="16" name="Spalte16" headerRowDxfId="234" dataDxfId="235"/>
    <tableColumn id="17" name="Spalte17" headerRowDxfId="232" dataDxfId="233"/>
    <tableColumn id="18" name="Spalte18" headerRowDxfId="230" dataDxfId="231"/>
    <tableColumn id="19" name="Spalte19" headerRowDxfId="228" dataDxfId="229"/>
    <tableColumn id="20" name="Spalte20" headerRowDxfId="226" dataDxfId="227"/>
    <tableColumn id="21" name="Spalte21" headerRowDxfId="224" dataDxfId="225"/>
    <tableColumn id="22" name="Spalte22" headerRowDxfId="222" dataDxfId="223"/>
    <tableColumn id="23" name="Spalte23" headerRowDxfId="220" dataDxfId="221"/>
    <tableColumn id="24" name="Spalte24" headerRowDxfId="218" dataDxfId="219"/>
    <tableColumn id="25" name="Spalte25" headerRowDxfId="216" dataDxfId="217"/>
    <tableColumn id="26" name="Spalte26" headerRowDxfId="214" dataDxfId="215"/>
    <tableColumn id="27" name="Spalte27" headerRowDxfId="212" dataDxfId="213"/>
    <tableColumn id="28" name="Spalte28" headerRowDxfId="210" dataDxfId="211"/>
    <tableColumn id="29" name="Spalte29" headerRowDxfId="208" dataDxfId="209"/>
    <tableColumn id="30" name="Spalte30" headerRowDxfId="206" dataDxfId="207"/>
  </tableColumns>
  <tableStyleInfo name="TableStyleMedium25" showFirstColumn="0" showLastColumn="0" showRowStripes="1" showColumnStripes="0"/>
</table>
</file>

<file path=xl/tables/table14.xml><?xml version="1.0" encoding="utf-8"?>
<table xmlns="http://schemas.openxmlformats.org/spreadsheetml/2006/main" id="14" name="Tabelle14" displayName="Tabelle14" ref="A16:AD20" headerRowCount="0" totalsRowShown="0" headerRowDxfId="143" dataDxfId="142">
  <tableColumns count="30">
    <tableColumn id="1" name="Spalte1" headerRowDxfId="202" dataDxfId="203"/>
    <tableColumn id="2" name="Spalte2" headerRowDxfId="200" dataDxfId="201"/>
    <tableColumn id="3" name="Spalte3" headerRowDxfId="198" dataDxfId="199"/>
    <tableColumn id="4" name="Spalte4" headerRowDxfId="196" dataDxfId="197"/>
    <tableColumn id="5" name="Spalte5" headerRowDxfId="194" dataDxfId="195"/>
    <tableColumn id="6" name="Spalte6" headerRowDxfId="192" dataDxfId="193"/>
    <tableColumn id="7" name="Spalte7" headerRowDxfId="190" dataDxfId="191"/>
    <tableColumn id="8" name="Spalte8" headerRowDxfId="188" dataDxfId="189"/>
    <tableColumn id="9" name="Spalte9" headerRowDxfId="186" dataDxfId="187"/>
    <tableColumn id="10" name="Spalte10" headerRowDxfId="184" dataDxfId="185"/>
    <tableColumn id="11" name="Spalte11" headerRowDxfId="182" dataDxfId="183"/>
    <tableColumn id="12" name="Spalte12" headerRowDxfId="180" dataDxfId="181"/>
    <tableColumn id="13" name="Spalte13" headerRowDxfId="178" dataDxfId="179"/>
    <tableColumn id="14" name="Spalte14" headerRowDxfId="176" dataDxfId="177"/>
    <tableColumn id="15" name="Spalte15" headerRowDxfId="174" dataDxfId="175"/>
    <tableColumn id="16" name="Spalte16" headerRowDxfId="172" dataDxfId="173"/>
    <tableColumn id="17" name="Spalte17" headerRowDxfId="170" dataDxfId="171"/>
    <tableColumn id="18" name="Spalte18" headerRowDxfId="168" dataDxfId="169"/>
    <tableColumn id="19" name="Spalte19" headerRowDxfId="166" dataDxfId="167"/>
    <tableColumn id="20" name="Spalte20" headerRowDxfId="164" dataDxfId="165"/>
    <tableColumn id="21" name="Spalte21" headerRowDxfId="162" dataDxfId="163"/>
    <tableColumn id="22" name="Spalte22" headerRowDxfId="160" dataDxfId="161"/>
    <tableColumn id="23" name="Spalte23" headerRowDxfId="158" dataDxfId="159"/>
    <tableColumn id="24" name="Spalte24" headerRowDxfId="156" dataDxfId="157"/>
    <tableColumn id="25" name="Spalte25" headerRowDxfId="154" dataDxfId="155"/>
    <tableColumn id="26" name="Spalte26" headerRowDxfId="152" dataDxfId="153"/>
    <tableColumn id="27" name="Spalte27" headerRowDxfId="150" dataDxfId="151"/>
    <tableColumn id="28" name="Spalte28" headerRowDxfId="148" dataDxfId="149"/>
    <tableColumn id="29" name="Spalte29" headerRowDxfId="146" dataDxfId="147"/>
    <tableColumn id="30" name="Spalte30" headerRowDxfId="144" dataDxfId="145"/>
  </tableColumns>
  <tableStyleInfo name="TableStyleMedium27" showFirstColumn="0" showLastColumn="0" showRowStripes="1" showColumnStripes="0"/>
</table>
</file>

<file path=xl/tables/table15.xml><?xml version="1.0" encoding="utf-8"?>
<table xmlns="http://schemas.openxmlformats.org/spreadsheetml/2006/main" id="15" name="Tabelle15" displayName="Tabelle15" ref="A21:AD25" headerRowCount="0" totalsRowShown="0" headerRowDxfId="81" dataDxfId="80">
  <tableColumns count="30">
    <tableColumn id="1" name="Spalte1" headerRowDxfId="140" dataDxfId="141"/>
    <tableColumn id="2" name="Spalte2" headerRowDxfId="138" dataDxfId="139"/>
    <tableColumn id="3" name="Spalte3" headerRowDxfId="136" dataDxfId="137"/>
    <tableColumn id="4" name="Spalte4" headerRowDxfId="134" dataDxfId="135"/>
    <tableColumn id="5" name="Spalte5" headerRowDxfId="132" dataDxfId="133"/>
    <tableColumn id="6" name="Spalte6" headerRowDxfId="130" dataDxfId="131"/>
    <tableColumn id="7" name="Spalte7" headerRowDxfId="128" dataDxfId="129"/>
    <tableColumn id="8" name="Spalte8" headerRowDxfId="126" dataDxfId="127"/>
    <tableColumn id="9" name="Spalte9" headerRowDxfId="124" dataDxfId="125"/>
    <tableColumn id="10" name="Spalte10" headerRowDxfId="122" dataDxfId="123"/>
    <tableColumn id="11" name="Spalte11" headerRowDxfId="120" dataDxfId="121"/>
    <tableColumn id="12" name="Spalte12" headerRowDxfId="118" dataDxfId="119"/>
    <tableColumn id="13" name="Spalte13" headerRowDxfId="116" dataDxfId="117"/>
    <tableColumn id="14" name="Spalte14" headerRowDxfId="114" dataDxfId="115"/>
    <tableColumn id="15" name="Spalte15" headerRowDxfId="112" dataDxfId="113"/>
    <tableColumn id="16" name="Spalte16" headerRowDxfId="110" dataDxfId="111"/>
    <tableColumn id="17" name="Spalte17" headerRowDxfId="108" dataDxfId="109"/>
    <tableColumn id="18" name="Spalte18" headerRowDxfId="106" dataDxfId="107"/>
    <tableColumn id="19" name="Spalte19" headerRowDxfId="104" dataDxfId="105"/>
    <tableColumn id="20" name="Spalte20" headerRowDxfId="102" dataDxfId="103"/>
    <tableColumn id="21" name="Spalte21" headerRowDxfId="100" dataDxfId="101"/>
    <tableColumn id="22" name="Spalte22" headerRowDxfId="98" dataDxfId="99"/>
    <tableColumn id="23" name="Spalte23" headerRowDxfId="96" dataDxfId="97"/>
    <tableColumn id="24" name="Spalte24" headerRowDxfId="94" dataDxfId="95"/>
    <tableColumn id="25" name="Spalte25" headerRowDxfId="92" dataDxfId="93"/>
    <tableColumn id="26" name="Spalte26" headerRowDxfId="90" dataDxfId="91"/>
    <tableColumn id="27" name="Spalte27" headerRowDxfId="88" dataDxfId="89"/>
    <tableColumn id="28" name="Spalte28" headerRowDxfId="86" dataDxfId="87"/>
    <tableColumn id="29" name="Spalte29" headerRowDxfId="84" dataDxfId="85"/>
    <tableColumn id="30" name="Spalte30" headerRowDxfId="82" dataDxfId="83"/>
  </tableColumns>
  <tableStyleInfo name="TableStyleMedium28" showFirstColumn="0" showLastColumn="0" showRowStripes="1" showColumnStripes="0"/>
</table>
</file>

<file path=xl/tables/table16.xml><?xml version="1.0" encoding="utf-8"?>
<table xmlns="http://schemas.openxmlformats.org/spreadsheetml/2006/main" id="16" name="Tabelle16" displayName="Tabelle16" ref="A3:G7" headerRowCount="0" totalsRowShown="0" headerRowDxfId="65" dataDxfId="64">
  <tableColumns count="7">
    <tableColumn id="1" name="Spalte1" headerRowDxfId="78" dataDxfId="79"/>
    <tableColumn id="2" name="Spalte2" headerRowDxfId="76" dataDxfId="77"/>
    <tableColumn id="3" name="Spalte3" headerRowDxfId="74" dataDxfId="75"/>
    <tableColumn id="4" name="Spalte4" headerRowDxfId="72" dataDxfId="73"/>
    <tableColumn id="5" name="Spalte5" headerRowDxfId="70" dataDxfId="71"/>
    <tableColumn id="6" name="Spalte6" headerRowDxfId="68" dataDxfId="69"/>
    <tableColumn id="7" name="Spalte7" headerRowDxfId="66" dataDxfId="67"/>
  </tableColumns>
  <tableStyleInfo name="TableStyleMedium23" showFirstColumn="0" showLastColumn="0" showRowStripes="1" showColumnStripes="0"/>
</table>
</file>

<file path=xl/tables/table17.xml><?xml version="1.0" encoding="utf-8"?>
<table xmlns="http://schemas.openxmlformats.org/spreadsheetml/2006/main" id="17" name="Tabelle17" displayName="Tabelle17" ref="A8:G11" headerRowCount="0" totalsRowShown="0" headerRowDxfId="49" dataDxfId="48">
  <tableColumns count="7">
    <tableColumn id="1" name="Spalte1" headerRowDxfId="62" dataDxfId="63"/>
    <tableColumn id="2" name="Spalte2" headerRowDxfId="60" dataDxfId="61"/>
    <tableColumn id="3" name="Spalte3" headerRowDxfId="58" dataDxfId="59"/>
    <tableColumn id="4" name="Spalte4" headerRowDxfId="56" dataDxfId="57"/>
    <tableColumn id="5" name="Spalte5" headerRowDxfId="54" dataDxfId="55"/>
    <tableColumn id="6" name="Spalte6" headerRowDxfId="52" dataDxfId="53"/>
    <tableColumn id="7" name="Spalte7" headerRowDxfId="50" dataDxfId="51"/>
  </tableColumns>
  <tableStyleInfo name="TableStyleMedium25" showFirstColumn="0" showLastColumn="0" showRowStripes="1" showColumnStripes="0"/>
</table>
</file>

<file path=xl/tables/table18.xml><?xml version="1.0" encoding="utf-8"?>
<table xmlns="http://schemas.openxmlformats.org/spreadsheetml/2006/main" id="18" name="Tabelle18" displayName="Tabelle18" ref="A12:G16" headerRowCount="0" totalsRowShown="0" headerRowDxfId="33" dataDxfId="32">
  <tableColumns count="7">
    <tableColumn id="1" name="Spalte1" headerRowDxfId="46" dataDxfId="47"/>
    <tableColumn id="2" name="Spalte2" headerRowDxfId="44" dataDxfId="45"/>
    <tableColumn id="3" name="Spalte3" headerRowDxfId="42" dataDxfId="43"/>
    <tableColumn id="4" name="Spalte4" headerRowDxfId="40" dataDxfId="41"/>
    <tableColumn id="5" name="Spalte5" headerRowDxfId="38" dataDxfId="39"/>
    <tableColumn id="6" name="Spalte6" headerRowDxfId="36" dataDxfId="37"/>
    <tableColumn id="7" name="Spalte7" headerRowDxfId="34" dataDxfId="35"/>
  </tableColumns>
  <tableStyleInfo name="TableStyleMedium27" showFirstColumn="0" showLastColumn="0" showRowStripes="1" showColumnStripes="0"/>
</table>
</file>

<file path=xl/tables/table19.xml><?xml version="1.0" encoding="utf-8"?>
<table xmlns="http://schemas.openxmlformats.org/spreadsheetml/2006/main" id="19" name="Tabelle19" displayName="Tabelle19" ref="A17:G21" headerRowCount="0" totalsRowShown="0" headerRowDxfId="17" dataDxfId="16">
  <tableColumns count="7">
    <tableColumn id="1" name="Spalte1" headerRowDxfId="30" dataDxfId="31"/>
    <tableColumn id="2" name="Spalte2" headerRowDxfId="28" dataDxfId="29"/>
    <tableColumn id="3" name="Spalte3" headerRowDxfId="26" dataDxfId="27"/>
    <tableColumn id="4" name="Spalte4" headerRowDxfId="24" dataDxfId="25"/>
    <tableColumn id="5" name="Spalte5" headerRowDxfId="22" dataDxfId="23"/>
    <tableColumn id="6" name="Spalte6" headerRowDxfId="20" dataDxfId="21"/>
    <tableColumn id="7" name="Spalte7" headerRowDxfId="18" dataDxfId="19"/>
  </tableColumns>
  <tableStyleInfo name="TableStyleMedium28" showFirstColumn="0" showLastColumn="0" showRowStripes="1" showColumnStripes="0"/>
</table>
</file>

<file path=xl/tables/table2.xml><?xml version="1.0" encoding="utf-8"?>
<table xmlns="http://schemas.openxmlformats.org/spreadsheetml/2006/main" id="2" name="Tabelle2" displayName="Tabelle2" ref="A13:AC18" headerRowCount="0" totalsRowShown="0" headerRowDxfId="799" dataDxfId="798">
  <tableColumns count="29">
    <tableColumn id="1" name="Spalte1" headerRowDxfId="856" dataDxfId="857"/>
    <tableColumn id="2" name="Spalte2" headerRowDxfId="854" dataDxfId="855"/>
    <tableColumn id="3" name="Spalte3" headerRowDxfId="852" dataDxfId="853"/>
    <tableColumn id="4" name="Spalte4" headerRowDxfId="850" dataDxfId="851"/>
    <tableColumn id="5" name="Spalte5" headerRowDxfId="848" dataDxfId="849"/>
    <tableColumn id="6" name="Spalte6" headerRowDxfId="846" dataDxfId="847"/>
    <tableColumn id="7" name="Spalte7" headerRowDxfId="844" dataDxfId="845"/>
    <tableColumn id="8" name="Spalte8" headerRowDxfId="842" dataDxfId="843"/>
    <tableColumn id="9" name="Spalte9" headerRowDxfId="840" dataDxfId="841"/>
    <tableColumn id="10" name="Spalte10" headerRowDxfId="838" dataDxfId="839"/>
    <tableColumn id="11" name="Spalte11" headerRowDxfId="836" dataDxfId="837"/>
    <tableColumn id="12" name="Spalte12" headerRowDxfId="834" dataDxfId="835"/>
    <tableColumn id="13" name="Spalte13" headerRowDxfId="832" dataDxfId="833"/>
    <tableColumn id="14" name="Spalte14" headerRowDxfId="830" dataDxfId="831"/>
    <tableColumn id="15" name="Spalte15" headerRowDxfId="828" dataDxfId="829"/>
    <tableColumn id="16" name="Spalte16" headerRowDxfId="826" dataDxfId="827"/>
    <tableColumn id="17" name="Spalte17" headerRowDxfId="824" dataDxfId="825"/>
    <tableColumn id="18" name="Spalte18" headerRowDxfId="822" dataDxfId="823"/>
    <tableColumn id="19" name="Spalte19" headerRowDxfId="820" dataDxfId="821"/>
    <tableColumn id="20" name="Spalte20" headerRowDxfId="818" dataDxfId="819"/>
    <tableColumn id="21" name="Spalte21" headerRowDxfId="816" dataDxfId="817"/>
    <tableColumn id="22" name="Spalte22" headerRowDxfId="814" dataDxfId="815"/>
    <tableColumn id="23" name="Spalte23" headerRowDxfId="812" dataDxfId="813"/>
    <tableColumn id="24" name="Spalte24" headerRowDxfId="810" dataDxfId="811"/>
    <tableColumn id="25" name="Spalte25" headerRowDxfId="808" dataDxfId="809"/>
    <tableColumn id="26" name="Spalte26" headerRowDxfId="806" dataDxfId="807"/>
    <tableColumn id="27" name="Spalte27" headerRowDxfId="804" dataDxfId="805"/>
    <tableColumn id="28" name="Spalte28" headerRowDxfId="802" dataDxfId="803"/>
    <tableColumn id="29" name="Spalte29" headerRowDxfId="800" dataDxfId="801"/>
  </tableColumns>
  <tableStyleInfo name="TableStyleMedium25" showFirstColumn="0" showLastColumn="0" showRowStripes="1" showColumnStripes="0"/>
</table>
</file>

<file path=xl/tables/table20.xml><?xml version="1.0" encoding="utf-8"?>
<table xmlns="http://schemas.openxmlformats.org/spreadsheetml/2006/main" id="20" name="Tabelle20" displayName="Tabelle20" ref="A22:G23" headerRowCount="0" totalsRowShown="0" headerRowDxfId="1" dataDxfId="0">
  <tableColumns count="7">
    <tableColumn id="1" name="Spalte1" headerRowDxfId="14" dataDxfId="15"/>
    <tableColumn id="2" name="Spalte2" headerRowDxfId="12" dataDxfId="13"/>
    <tableColumn id="3" name="Spalte3" headerRowDxfId="10" dataDxfId="11"/>
    <tableColumn id="4" name="Spalte4" headerRowDxfId="8" dataDxfId="9"/>
    <tableColumn id="5" name="Spalte5" headerRowDxfId="6" dataDxfId="7"/>
    <tableColumn id="6" name="Spalte6" headerRowDxfId="4" dataDxfId="5"/>
    <tableColumn id="7" name="Spalte7" headerRowDxfId="2" dataDxfId="3"/>
  </tableColumns>
  <tableStyleInfo name="TableStyleMedium24" showFirstColumn="0" showLastColumn="0" showRowStripes="1" showColumnStripes="0"/>
</table>
</file>

<file path=xl/tables/table3.xml><?xml version="1.0" encoding="utf-8"?>
<table xmlns="http://schemas.openxmlformats.org/spreadsheetml/2006/main" id="3" name="Tabelle3" displayName="Tabelle3" ref="A19:AC31" headerRowCount="0" totalsRowShown="0" headerRowDxfId="739" dataDxfId="738">
  <tableColumns count="29">
    <tableColumn id="1" name="Spalte1" headerRowDxfId="796" dataDxfId="797"/>
    <tableColumn id="2" name="Spalte2" headerRowDxfId="794" dataDxfId="795"/>
    <tableColumn id="3" name="Spalte3" headerRowDxfId="792" dataDxfId="793"/>
    <tableColumn id="4" name="Spalte4" headerRowDxfId="790" dataDxfId="791"/>
    <tableColumn id="5" name="Spalte5" headerRowDxfId="788" dataDxfId="789"/>
    <tableColumn id="6" name="Spalte6" headerRowDxfId="786" dataDxfId="787"/>
    <tableColumn id="7" name="Spalte7" headerRowDxfId="784" dataDxfId="785"/>
    <tableColumn id="8" name="Spalte8" headerRowDxfId="782" dataDxfId="783"/>
    <tableColumn id="9" name="Spalte9" headerRowDxfId="780" dataDxfId="781"/>
    <tableColumn id="10" name="Spalte10" headerRowDxfId="778" dataDxfId="779"/>
    <tableColumn id="11" name="Spalte11" headerRowDxfId="776" dataDxfId="777"/>
    <tableColumn id="12" name="Spalte12" headerRowDxfId="774" dataDxfId="775"/>
    <tableColumn id="13" name="Spalte13" headerRowDxfId="772" dataDxfId="773"/>
    <tableColumn id="14" name="Spalte14" headerRowDxfId="770" dataDxfId="771"/>
    <tableColumn id="15" name="Spalte15" headerRowDxfId="768" dataDxfId="769"/>
    <tableColumn id="16" name="Spalte16" headerRowDxfId="766" dataDxfId="767"/>
    <tableColumn id="17" name="Spalte17" headerRowDxfId="764" dataDxfId="765"/>
    <tableColumn id="18" name="Spalte18" headerRowDxfId="762" dataDxfId="763"/>
    <tableColumn id="19" name="Spalte19" headerRowDxfId="760" dataDxfId="761"/>
    <tableColumn id="20" name="Spalte20" headerRowDxfId="758" dataDxfId="759"/>
    <tableColumn id="21" name="Spalte21" headerRowDxfId="756" dataDxfId="757"/>
    <tableColumn id="22" name="Spalte22" headerRowDxfId="754" dataDxfId="755"/>
    <tableColumn id="23" name="Spalte23" headerRowDxfId="752" dataDxfId="753"/>
    <tableColumn id="24" name="Spalte24" headerRowDxfId="750" dataDxfId="751"/>
    <tableColumn id="25" name="Spalte25" headerRowDxfId="748" dataDxfId="749"/>
    <tableColumn id="26" name="Spalte26" headerRowDxfId="746" dataDxfId="747"/>
    <tableColumn id="27" name="Spalte27" headerRowDxfId="744" dataDxfId="745"/>
    <tableColumn id="28" name="Spalte28" headerRowDxfId="742" dataDxfId="743"/>
    <tableColumn id="29" name="Spalte29" headerRowDxfId="740" dataDxfId="741"/>
  </tableColumns>
  <tableStyleInfo name="TableStyleMedium26" showFirstColumn="0" showLastColumn="0" showRowStripes="1" showColumnStripes="0"/>
</table>
</file>

<file path=xl/tables/table4.xml><?xml version="1.0" encoding="utf-8"?>
<table xmlns="http://schemas.openxmlformats.org/spreadsheetml/2006/main" id="4" name="Tabelle4" displayName="Tabelle4" ref="A32:AC38" headerRowCount="0" totalsRowShown="0" headerRowDxfId="679" dataDxfId="678">
  <tableColumns count="29">
    <tableColumn id="1" name="Spalte1" headerRowDxfId="736" dataDxfId="737"/>
    <tableColumn id="2" name="Spalte2" headerRowDxfId="734" dataDxfId="735"/>
    <tableColumn id="3" name="Spalte3" headerRowDxfId="732" dataDxfId="733"/>
    <tableColumn id="4" name="Spalte4" headerRowDxfId="730" dataDxfId="731"/>
    <tableColumn id="5" name="Spalte5" headerRowDxfId="728" dataDxfId="729"/>
    <tableColumn id="6" name="Spalte6" headerRowDxfId="726" dataDxfId="727"/>
    <tableColumn id="7" name="Spalte7" headerRowDxfId="724" dataDxfId="725"/>
    <tableColumn id="8" name="Spalte8" headerRowDxfId="722" dataDxfId="723"/>
    <tableColumn id="9" name="Spalte9" headerRowDxfId="720" dataDxfId="721"/>
    <tableColumn id="10" name="Spalte10" headerRowDxfId="718" dataDxfId="719"/>
    <tableColumn id="11" name="Spalte11" headerRowDxfId="716" dataDxfId="717"/>
    <tableColumn id="12" name="Spalte12" headerRowDxfId="714" dataDxfId="715"/>
    <tableColumn id="13" name="Spalte13" headerRowDxfId="712" dataDxfId="713"/>
    <tableColumn id="14" name="Spalte14" headerRowDxfId="710" dataDxfId="711"/>
    <tableColumn id="15" name="Spalte15" headerRowDxfId="708" dataDxfId="709"/>
    <tableColumn id="16" name="Spalte16" headerRowDxfId="706" dataDxfId="707"/>
    <tableColumn id="17" name="Spalte17" headerRowDxfId="704" dataDxfId="705"/>
    <tableColumn id="18" name="Spalte18" headerRowDxfId="702" dataDxfId="703"/>
    <tableColumn id="19" name="Spalte19" headerRowDxfId="700" dataDxfId="701"/>
    <tableColumn id="20" name="Spalte20" headerRowDxfId="698" dataDxfId="699"/>
    <tableColumn id="21" name="Spalte21" headerRowDxfId="696" dataDxfId="697"/>
    <tableColumn id="22" name="Spalte22" headerRowDxfId="694" dataDxfId="695"/>
    <tableColumn id="23" name="Spalte23" headerRowDxfId="692" dataDxfId="693"/>
    <tableColumn id="24" name="Spalte24" headerRowDxfId="690" dataDxfId="691"/>
    <tableColumn id="25" name="Spalte25" headerRowDxfId="688" dataDxfId="689"/>
    <tableColumn id="26" name="Spalte26" headerRowDxfId="686" dataDxfId="687"/>
    <tableColumn id="27" name="Spalte27" headerRowDxfId="684" dataDxfId="685"/>
    <tableColumn id="28" name="Spalte28" headerRowDxfId="682" dataDxfId="683"/>
    <tableColumn id="29" name="Spalte29" headerRowDxfId="680" dataDxfId="681"/>
  </tableColumns>
  <tableStyleInfo name="TableStyleMedium27" showFirstColumn="0" showLastColumn="0" showRowStripes="1" showColumnStripes="0"/>
</table>
</file>

<file path=xl/tables/table5.xml><?xml version="1.0" encoding="utf-8"?>
<table xmlns="http://schemas.openxmlformats.org/spreadsheetml/2006/main" id="5" name="Tabelle5" displayName="Tabelle5" ref="A39:AC45" headerRowCount="0" totalsRowShown="0" headerRowDxfId="619" dataDxfId="618">
  <tableColumns count="29">
    <tableColumn id="1" name="Spalte1" headerRowDxfId="676" dataDxfId="677"/>
    <tableColumn id="2" name="Spalte2" headerRowDxfId="674" dataDxfId="675"/>
    <tableColumn id="3" name="Spalte3" headerRowDxfId="672" dataDxfId="673"/>
    <tableColumn id="4" name="Spalte4" headerRowDxfId="670" dataDxfId="671"/>
    <tableColumn id="5" name="Spalte5" headerRowDxfId="668" dataDxfId="669"/>
    <tableColumn id="6" name="Spalte6" headerRowDxfId="666" dataDxfId="667"/>
    <tableColumn id="7" name="Spalte7" headerRowDxfId="664" dataDxfId="665"/>
    <tableColumn id="8" name="Spalte8" headerRowDxfId="662" dataDxfId="663"/>
    <tableColumn id="9" name="Spalte9" headerRowDxfId="660" dataDxfId="661"/>
    <tableColumn id="10" name="Spalte10" headerRowDxfId="658" dataDxfId="659"/>
    <tableColumn id="11" name="Spalte11" headerRowDxfId="656" dataDxfId="657"/>
    <tableColumn id="12" name="Spalte12" headerRowDxfId="654" dataDxfId="655"/>
    <tableColumn id="13" name="Spalte13" headerRowDxfId="652" dataDxfId="653"/>
    <tableColumn id="14" name="Spalte14" headerRowDxfId="650" dataDxfId="651"/>
    <tableColumn id="15" name="Spalte15" headerRowDxfId="648" dataDxfId="649"/>
    <tableColumn id="16" name="Spalte16" headerRowDxfId="646" dataDxfId="647"/>
    <tableColumn id="17" name="Spalte17" headerRowDxfId="644" dataDxfId="645"/>
    <tableColumn id="18" name="Spalte18" headerRowDxfId="642" dataDxfId="643"/>
    <tableColumn id="19" name="Spalte19" headerRowDxfId="640" dataDxfId="641"/>
    <tableColumn id="20" name="Spalte20" headerRowDxfId="638" dataDxfId="639"/>
    <tableColumn id="21" name="Spalte21" headerRowDxfId="636" dataDxfId="637"/>
    <tableColumn id="22" name="Spalte22" headerRowDxfId="634" dataDxfId="635"/>
    <tableColumn id="23" name="Spalte23" headerRowDxfId="632" dataDxfId="633"/>
    <tableColumn id="24" name="Spalte24" headerRowDxfId="630" dataDxfId="631"/>
    <tableColumn id="25" name="Spalte25" headerRowDxfId="628" dataDxfId="629"/>
    <tableColumn id="26" name="Spalte26" headerRowDxfId="626" dataDxfId="627"/>
    <tableColumn id="27" name="Spalte27" headerRowDxfId="624" dataDxfId="625"/>
    <tableColumn id="28" name="Spalte28" headerRowDxfId="622" dataDxfId="623"/>
    <tableColumn id="29" name="Spalte29" headerRowDxfId="620" dataDxfId="621"/>
  </tableColumns>
  <tableStyleInfo name="TableStyleMedium28" showFirstColumn="0" showLastColumn="0" showRowStripes="1" showColumnStripes="0"/>
</table>
</file>

<file path=xl/tables/table6.xml><?xml version="1.0" encoding="utf-8"?>
<table xmlns="http://schemas.openxmlformats.org/spreadsheetml/2006/main" id="6" name="Tabelle6" displayName="Tabelle6" ref="A46:AC50" headerRowCount="0" totalsRowShown="0" headerRowDxfId="559" dataDxfId="558">
  <tableColumns count="29">
    <tableColumn id="1" name="Spalte1" headerRowDxfId="616" dataDxfId="617"/>
    <tableColumn id="2" name="Spalte2" headerRowDxfId="614" dataDxfId="615"/>
    <tableColumn id="3" name="Spalte3" headerRowDxfId="612" dataDxfId="613"/>
    <tableColumn id="4" name="Spalte4" headerRowDxfId="610" dataDxfId="611"/>
    <tableColumn id="5" name="Spalte5" headerRowDxfId="608" dataDxfId="609"/>
    <tableColumn id="6" name="Spalte6" headerRowDxfId="606" dataDxfId="607"/>
    <tableColumn id="7" name="Spalte7" headerRowDxfId="604" dataDxfId="605"/>
    <tableColumn id="8" name="Spalte8" headerRowDxfId="602" dataDxfId="603"/>
    <tableColumn id="9" name="Spalte9" headerRowDxfId="600" dataDxfId="601"/>
    <tableColumn id="10" name="Spalte10" headerRowDxfId="598" dataDxfId="599"/>
    <tableColumn id="11" name="Spalte11" headerRowDxfId="596" dataDxfId="597"/>
    <tableColumn id="12" name="Spalte12" headerRowDxfId="594" dataDxfId="595"/>
    <tableColumn id="13" name="Spalte13" headerRowDxfId="592" dataDxfId="593"/>
    <tableColumn id="14" name="Spalte14" headerRowDxfId="590" dataDxfId="591"/>
    <tableColumn id="15" name="Spalte15" headerRowDxfId="588" dataDxfId="589"/>
    <tableColumn id="16" name="Spalte16" headerRowDxfId="586" dataDxfId="587"/>
    <tableColumn id="17" name="Spalte17" headerRowDxfId="584" dataDxfId="585"/>
    <tableColumn id="18" name="Spalte18" headerRowDxfId="582" dataDxfId="583"/>
    <tableColumn id="19" name="Spalte19" headerRowDxfId="580" dataDxfId="581"/>
    <tableColumn id="20" name="Spalte20" headerRowDxfId="578" dataDxfId="579"/>
    <tableColumn id="21" name="Spalte21" headerRowDxfId="576" dataDxfId="577"/>
    <tableColumn id="22" name="Spalte22" headerRowDxfId="574" dataDxfId="575"/>
    <tableColumn id="23" name="Spalte23" headerRowDxfId="572" dataDxfId="573"/>
    <tableColumn id="24" name="Spalte24" headerRowDxfId="570" dataDxfId="571"/>
    <tableColumn id="25" name="Spalte25" headerRowDxfId="568" dataDxfId="569"/>
    <tableColumn id="26" name="Spalte26" headerRowDxfId="566" dataDxfId="567"/>
    <tableColumn id="27" name="Spalte27" headerRowDxfId="564" dataDxfId="565"/>
    <tableColumn id="28" name="Spalte28" headerRowDxfId="562" dataDxfId="563"/>
    <tableColumn id="29" name="Spalte29" headerRowDxfId="560" dataDxfId="561"/>
  </tableColumns>
  <tableStyleInfo name="TableStyleMedium24" showFirstColumn="0" showLastColumn="0" showRowStripes="1" showColumnStripes="0"/>
</table>
</file>

<file path=xl/tables/table7.xml><?xml version="1.0" encoding="utf-8"?>
<table xmlns="http://schemas.openxmlformats.org/spreadsheetml/2006/main" id="7" name="Tabelle7" displayName="Tabelle7" ref="A4:V8" headerRowCount="0" totalsRowShown="0" headerRowDxfId="513" dataDxfId="512">
  <tableColumns count="22">
    <tableColumn id="1" name="Spalte1" headerRowDxfId="556" dataDxfId="557"/>
    <tableColumn id="2" name="Spalte2" headerRowDxfId="554" dataDxfId="555"/>
    <tableColumn id="3" name="Spalte3" headerRowDxfId="552" dataDxfId="553"/>
    <tableColumn id="4" name="Spalte4" headerRowDxfId="550" dataDxfId="551"/>
    <tableColumn id="5" name="Spalte5" headerRowDxfId="548" dataDxfId="549"/>
    <tableColumn id="6" name="Spalte6" headerRowDxfId="546" dataDxfId="547"/>
    <tableColumn id="7" name="Spalte7" headerRowDxfId="544" dataDxfId="545"/>
    <tableColumn id="8" name="Spalte8" headerRowDxfId="542" dataDxfId="543"/>
    <tableColumn id="9" name="Spalte9" headerRowDxfId="540" dataDxfId="541"/>
    <tableColumn id="10" name="Spalte10" headerRowDxfId="538" dataDxfId="539"/>
    <tableColumn id="11" name="Spalte11" headerRowDxfId="536" dataDxfId="537"/>
    <tableColumn id="12" name="Spalte12" headerRowDxfId="534" dataDxfId="535"/>
    <tableColumn id="13" name="Spalte13" headerRowDxfId="532" dataDxfId="533"/>
    <tableColumn id="14" name="Spalte14" headerRowDxfId="530" dataDxfId="531"/>
    <tableColumn id="15" name="Spalte15" headerRowDxfId="528" dataDxfId="529"/>
    <tableColumn id="16" name="Spalte16" headerRowDxfId="526" dataDxfId="527"/>
    <tableColumn id="17" name="Spalte17" headerRowDxfId="524" dataDxfId="525"/>
    <tableColumn id="18" name="Spalte18" headerRowDxfId="522" dataDxfId="523"/>
    <tableColumn id="19" name="Spalte19" headerRowDxfId="520" dataDxfId="521"/>
    <tableColumn id="20" name="Spalte20" headerRowDxfId="518" dataDxfId="519"/>
    <tableColumn id="21" name="Spalte21" headerRowDxfId="516" dataDxfId="517"/>
    <tableColumn id="22" name="Spalte22" headerRowDxfId="514" dataDxfId="515"/>
  </tableColumns>
  <tableStyleInfo name="TableStyleMedium23" showFirstColumn="0" showLastColumn="0" showRowStripes="1" showColumnStripes="0"/>
</table>
</file>

<file path=xl/tables/table8.xml><?xml version="1.0" encoding="utf-8"?>
<table xmlns="http://schemas.openxmlformats.org/spreadsheetml/2006/main" id="8" name="Tabelle8" displayName="Tabelle8" ref="A9:V12" headerRowCount="0" totalsRowShown="0" headerRowDxfId="467" dataDxfId="466">
  <tableColumns count="22">
    <tableColumn id="1" name="Spalte1" headerRowDxfId="510" dataDxfId="511"/>
    <tableColumn id="2" name="Spalte2" headerRowDxfId="508" dataDxfId="509"/>
    <tableColumn id="3" name="Spalte3" headerRowDxfId="506" dataDxfId="507"/>
    <tableColumn id="4" name="Spalte4" headerRowDxfId="504" dataDxfId="505"/>
    <tableColumn id="5" name="Spalte5" headerRowDxfId="502" dataDxfId="503"/>
    <tableColumn id="6" name="Spalte6" headerRowDxfId="500" dataDxfId="501"/>
    <tableColumn id="7" name="Spalte7" headerRowDxfId="498" dataDxfId="499"/>
    <tableColumn id="8" name="Spalte8" headerRowDxfId="496" dataDxfId="497"/>
    <tableColumn id="9" name="Spalte9" headerRowDxfId="494" dataDxfId="495"/>
    <tableColumn id="10" name="Spalte10" headerRowDxfId="492" dataDxfId="493"/>
    <tableColumn id="11" name="Spalte11" headerRowDxfId="490" dataDxfId="491"/>
    <tableColumn id="12" name="Spalte12" headerRowDxfId="488" dataDxfId="489"/>
    <tableColumn id="13" name="Spalte13" headerRowDxfId="486" dataDxfId="487"/>
    <tableColumn id="14" name="Spalte14" headerRowDxfId="484" dataDxfId="485"/>
    <tableColumn id="15" name="Spalte15" headerRowDxfId="482" dataDxfId="483"/>
    <tableColumn id="16" name="Spalte16" headerRowDxfId="480" dataDxfId="481"/>
    <tableColumn id="17" name="Spalte17" headerRowDxfId="478" dataDxfId="479"/>
    <tableColumn id="18" name="Spalte18" headerRowDxfId="476" dataDxfId="477"/>
    <tableColumn id="19" name="Spalte19" headerRowDxfId="474" dataDxfId="475"/>
    <tableColumn id="20" name="Spalte20" headerRowDxfId="472" dataDxfId="473"/>
    <tableColumn id="21" name="Spalte21" headerRowDxfId="470" dataDxfId="471"/>
    <tableColumn id="22" name="Spalte22" headerRowDxfId="468" dataDxfId="469"/>
  </tableColumns>
  <tableStyleInfo name="TableStyleMedium25" showFirstColumn="0" showLastColumn="0" showRowStripes="1" showColumnStripes="0"/>
</table>
</file>

<file path=xl/tables/table9.xml><?xml version="1.0" encoding="utf-8"?>
<table xmlns="http://schemas.openxmlformats.org/spreadsheetml/2006/main" id="9" name="Tabelle9" displayName="Tabelle9" ref="A13:V17" headerRowCount="0" totalsRowShown="0" headerRowDxfId="421" dataDxfId="420">
  <tableColumns count="22">
    <tableColumn id="1" name="Spalte1" headerRowDxfId="464" dataDxfId="465"/>
    <tableColumn id="2" name="Spalte2" headerRowDxfId="462" dataDxfId="463"/>
    <tableColumn id="3" name="Spalte3" headerRowDxfId="460" dataDxfId="461"/>
    <tableColumn id="4" name="Spalte4" headerRowDxfId="458" dataDxfId="459"/>
    <tableColumn id="5" name="Spalte5" headerRowDxfId="456" dataDxfId="457"/>
    <tableColumn id="6" name="Spalte6" headerRowDxfId="454" dataDxfId="455"/>
    <tableColumn id="7" name="Spalte7" headerRowDxfId="452" dataDxfId="453"/>
    <tableColumn id="8" name="Spalte8" headerRowDxfId="450" dataDxfId="451"/>
    <tableColumn id="9" name="Spalte9" headerRowDxfId="448" dataDxfId="449"/>
    <tableColumn id="10" name="Spalte10" headerRowDxfId="446" dataDxfId="447"/>
    <tableColumn id="11" name="Spalte11" headerRowDxfId="444" dataDxfId="445"/>
    <tableColumn id="12" name="Spalte12" headerRowDxfId="442" dataDxfId="443"/>
    <tableColumn id="13" name="Spalte13" headerRowDxfId="440" dataDxfId="441"/>
    <tableColumn id="14" name="Spalte14" headerRowDxfId="438" dataDxfId="439"/>
    <tableColumn id="15" name="Spalte15" headerRowDxfId="436" dataDxfId="437"/>
    <tableColumn id="16" name="Spalte16" headerRowDxfId="434" dataDxfId="435"/>
    <tableColumn id="17" name="Spalte17" headerRowDxfId="432" dataDxfId="433"/>
    <tableColumn id="18" name="Spalte18" headerRowDxfId="430" dataDxfId="431"/>
    <tableColumn id="19" name="Spalte19" headerRowDxfId="428" dataDxfId="429"/>
    <tableColumn id="20" name="Spalte20" headerRowDxfId="426" dataDxfId="427"/>
    <tableColumn id="21" name="Spalte21" headerRowDxfId="424" dataDxfId="425"/>
    <tableColumn id="22" name="Spalte22" headerRowDxfId="422" dataDxfId="423"/>
  </tableColumns>
  <tableStyleInfo name="TableStyleMedium27"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4.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sheetPr>
    <tabColor rgb="FF00B0F0"/>
  </sheetPr>
  <dimension ref="A1:BP223"/>
  <sheetViews>
    <sheetView tabSelected="1" zoomScaleNormal="100" workbookViewId="0">
      <pane xSplit="6" topLeftCell="G1" activePane="topRight" state="frozen"/>
      <selection pane="topRight" activeCell="M6" sqref="M6"/>
    </sheetView>
  </sheetViews>
  <sheetFormatPr baseColWidth="10" defaultRowHeight="15"/>
  <cols>
    <col min="1" max="1" width="43.28515625" bestFit="1" customWidth="1"/>
    <col min="2" max="3" width="6.7109375" customWidth="1"/>
    <col min="4" max="4" width="6.5703125" customWidth="1"/>
    <col min="5" max="6" width="6.7109375" customWidth="1"/>
    <col min="7" max="8" width="9.7109375" customWidth="1"/>
    <col min="9" max="9" width="9.7109375" style="127" customWidth="1"/>
    <col min="10" max="10" width="9.7109375" customWidth="1"/>
    <col min="11" max="11" width="9.7109375" style="127" customWidth="1"/>
    <col min="12" max="17" width="9.7109375" customWidth="1"/>
    <col min="18" max="18" width="9.85546875" customWidth="1"/>
    <col min="19" max="22" width="9.7109375" customWidth="1"/>
    <col min="23" max="27" width="7.7109375" customWidth="1"/>
    <col min="28" max="28" width="7.42578125" customWidth="1"/>
    <col min="29" max="29" width="7.7109375" customWidth="1"/>
    <col min="30" max="30" width="11.42578125" style="6"/>
  </cols>
  <sheetData>
    <row r="1" spans="1:68" ht="30" customHeight="1" thickBot="1">
      <c r="A1" s="1" t="s">
        <v>0</v>
      </c>
      <c r="B1" s="2"/>
      <c r="C1" s="2"/>
      <c r="D1" s="2"/>
      <c r="E1" s="2"/>
      <c r="F1" s="2"/>
      <c r="G1" s="2"/>
      <c r="H1" s="2"/>
      <c r="I1" s="142"/>
      <c r="J1" s="2"/>
      <c r="K1" s="145"/>
      <c r="L1" s="2"/>
      <c r="M1" s="2"/>
      <c r="N1" s="2"/>
      <c r="O1" s="2"/>
      <c r="P1" s="2"/>
      <c r="Q1" s="2"/>
      <c r="R1" s="3"/>
      <c r="S1" s="2"/>
      <c r="T1" s="2"/>
      <c r="U1" s="2"/>
      <c r="V1" s="2"/>
      <c r="W1" s="2"/>
      <c r="X1" s="2"/>
      <c r="Y1" s="2"/>
      <c r="Z1" s="2"/>
      <c r="AA1" s="2"/>
      <c r="AB1" s="2"/>
      <c r="AC1" s="2"/>
    </row>
    <row r="2" spans="1:68" ht="15.75" hidden="1" thickBot="1">
      <c r="E2" s="6"/>
      <c r="F2" s="6"/>
      <c r="I2" s="143"/>
      <c r="R2" s="7"/>
    </row>
    <row r="3" spans="1:68" s="4" customFormat="1" ht="18.75" thickBot="1">
      <c r="A3" s="78">
        <v>1</v>
      </c>
      <c r="B3" s="79">
        <v>2</v>
      </c>
      <c r="C3" s="79">
        <v>3</v>
      </c>
      <c r="D3" s="80">
        <v>4</v>
      </c>
      <c r="E3" s="81">
        <v>5</v>
      </c>
      <c r="F3" s="82">
        <v>6</v>
      </c>
      <c r="G3" s="83">
        <v>7</v>
      </c>
      <c r="H3" s="83">
        <v>8</v>
      </c>
      <c r="I3" s="84">
        <v>9</v>
      </c>
      <c r="J3" s="85">
        <v>10</v>
      </c>
      <c r="K3" s="86">
        <v>11</v>
      </c>
      <c r="L3" s="87">
        <v>12</v>
      </c>
      <c r="M3" s="87">
        <v>13</v>
      </c>
      <c r="N3" s="87">
        <v>14</v>
      </c>
      <c r="O3" s="88" t="s">
        <v>1</v>
      </c>
      <c r="P3" s="87" t="s">
        <v>2</v>
      </c>
      <c r="Q3" s="89" t="s">
        <v>3</v>
      </c>
      <c r="R3" s="90">
        <v>16</v>
      </c>
      <c r="S3" s="87">
        <v>17</v>
      </c>
      <c r="T3" s="91">
        <v>18</v>
      </c>
      <c r="U3" s="91">
        <v>19</v>
      </c>
      <c r="V3" s="91">
        <v>20</v>
      </c>
      <c r="W3" s="92">
        <v>21</v>
      </c>
      <c r="X3" s="93" t="s">
        <v>4</v>
      </c>
      <c r="Y3" s="94" t="s">
        <v>5</v>
      </c>
      <c r="Z3" s="94" t="s">
        <v>6</v>
      </c>
      <c r="AA3" s="94" t="s">
        <v>7</v>
      </c>
      <c r="AB3" s="94" t="s">
        <v>8</v>
      </c>
      <c r="AC3" s="95" t="s">
        <v>9</v>
      </c>
      <c r="AD3" s="96"/>
    </row>
    <row r="4" spans="1:68" ht="226.5" customHeight="1" thickBot="1">
      <c r="A4" s="97"/>
      <c r="B4" s="98" t="s">
        <v>10</v>
      </c>
      <c r="C4" s="98" t="s">
        <v>104</v>
      </c>
      <c r="D4" s="98" t="s">
        <v>105</v>
      </c>
      <c r="E4" s="99" t="s">
        <v>11</v>
      </c>
      <c r="F4" s="100" t="s">
        <v>12</v>
      </c>
      <c r="G4" s="101" t="s">
        <v>103</v>
      </c>
      <c r="H4" s="101" t="s">
        <v>106</v>
      </c>
      <c r="I4" s="102" t="s">
        <v>111</v>
      </c>
      <c r="J4" s="103" t="s">
        <v>13</v>
      </c>
      <c r="K4" s="104" t="s">
        <v>112</v>
      </c>
      <c r="L4" s="105" t="s">
        <v>14</v>
      </c>
      <c r="M4" s="105" t="s">
        <v>15</v>
      </c>
      <c r="N4" s="105" t="s">
        <v>16</v>
      </c>
      <c r="O4" s="106" t="s">
        <v>17</v>
      </c>
      <c r="P4" s="107" t="s">
        <v>18</v>
      </c>
      <c r="Q4" s="108" t="s">
        <v>19</v>
      </c>
      <c r="R4" s="109" t="s">
        <v>20</v>
      </c>
      <c r="S4" s="105" t="s">
        <v>21</v>
      </c>
      <c r="T4" s="110" t="s">
        <v>22</v>
      </c>
      <c r="U4" s="110" t="s">
        <v>23</v>
      </c>
      <c r="V4" s="110" t="s">
        <v>24</v>
      </c>
      <c r="W4" s="111" t="s">
        <v>98</v>
      </c>
      <c r="X4" s="112" t="s">
        <v>99</v>
      </c>
      <c r="Y4" s="113" t="s">
        <v>25</v>
      </c>
      <c r="Z4" s="113" t="s">
        <v>26</v>
      </c>
      <c r="AA4" s="114" t="s">
        <v>27</v>
      </c>
      <c r="AB4" s="114" t="s">
        <v>28</v>
      </c>
      <c r="AC4" s="115" t="s">
        <v>29</v>
      </c>
      <c r="AD4" s="116" t="s">
        <v>30</v>
      </c>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row>
    <row r="5" spans="1:68" ht="16.5" thickTop="1" thickBot="1">
      <c r="A5" s="117"/>
      <c r="B5" s="117"/>
      <c r="C5" s="117"/>
      <c r="D5" s="117"/>
      <c r="E5" s="117"/>
      <c r="F5" s="117"/>
      <c r="G5" s="117"/>
      <c r="H5" s="117"/>
      <c r="I5" s="117"/>
      <c r="J5" s="117"/>
      <c r="K5" s="117"/>
      <c r="L5" s="117"/>
      <c r="M5" s="117"/>
      <c r="N5" s="117"/>
      <c r="O5" s="117"/>
      <c r="P5" s="117"/>
      <c r="Q5" s="117"/>
      <c r="R5" s="117"/>
      <c r="S5" s="117"/>
      <c r="T5" s="117"/>
      <c r="U5" s="117"/>
      <c r="V5" s="117"/>
      <c r="W5" s="118"/>
      <c r="X5" s="117"/>
      <c r="Y5" s="117"/>
      <c r="Z5" s="117"/>
      <c r="AA5" s="117"/>
      <c r="AB5" s="117"/>
      <c r="AC5" s="117"/>
      <c r="AD5" s="119"/>
    </row>
    <row r="6" spans="1:68" ht="18.75" thickTop="1">
      <c r="A6" s="26" t="s">
        <v>31</v>
      </c>
      <c r="B6" s="56"/>
      <c r="C6" s="56"/>
      <c r="D6" s="57"/>
      <c r="E6" s="61"/>
      <c r="F6" s="62"/>
      <c r="G6" s="56"/>
      <c r="H6" s="58"/>
      <c r="I6" s="126"/>
      <c r="J6" s="56"/>
      <c r="K6" s="123"/>
      <c r="L6" s="56"/>
      <c r="M6" s="56"/>
      <c r="N6" s="56"/>
      <c r="O6" s="56"/>
      <c r="P6" s="56"/>
      <c r="Q6" s="56"/>
      <c r="R6" s="56"/>
      <c r="S6" s="57"/>
      <c r="T6" s="56"/>
      <c r="U6" s="56"/>
      <c r="V6" s="57"/>
      <c r="W6" s="56"/>
      <c r="X6" s="57"/>
      <c r="Y6" s="56"/>
      <c r="Z6" s="56"/>
      <c r="AA6" s="56"/>
      <c r="AB6" s="56"/>
      <c r="AC6" s="57"/>
      <c r="AD6"/>
    </row>
    <row r="7" spans="1:68">
      <c r="A7" s="25"/>
      <c r="B7" s="56"/>
      <c r="C7" s="56"/>
      <c r="D7" s="57"/>
      <c r="E7" s="61"/>
      <c r="F7" s="62"/>
      <c r="G7" s="56"/>
      <c r="H7" s="58"/>
      <c r="I7" s="126"/>
      <c r="J7" s="56"/>
      <c r="K7" s="123"/>
      <c r="L7" s="56"/>
      <c r="M7" s="56"/>
      <c r="N7" s="56"/>
      <c r="O7" s="56"/>
      <c r="P7" s="56"/>
      <c r="Q7" s="56"/>
      <c r="R7" s="56"/>
      <c r="S7" s="57"/>
      <c r="T7" s="56"/>
      <c r="U7" s="56"/>
      <c r="V7" s="57"/>
      <c r="W7" s="56"/>
      <c r="X7" s="57"/>
      <c r="Y7" s="56"/>
      <c r="Z7" s="56"/>
      <c r="AA7" s="56"/>
      <c r="AB7" s="56"/>
      <c r="AC7" s="57"/>
      <c r="AD7"/>
    </row>
    <row r="8" spans="1:68" s="141" customFormat="1">
      <c r="A8" s="120" t="s">
        <v>32</v>
      </c>
      <c r="B8" s="136" t="s">
        <v>109</v>
      </c>
      <c r="C8" s="191" t="s">
        <v>109</v>
      </c>
      <c r="D8" s="137" t="s">
        <v>110</v>
      </c>
      <c r="E8" s="138"/>
      <c r="F8" s="139"/>
      <c r="G8" s="136"/>
      <c r="H8" s="140"/>
      <c r="I8" s="126">
        <f>J8-K8</f>
        <v>0</v>
      </c>
      <c r="J8" s="136"/>
      <c r="K8" s="123">
        <f>SUM(L8:S8)</f>
        <v>0</v>
      </c>
      <c r="L8" s="136"/>
      <c r="M8" s="136"/>
      <c r="N8" s="136"/>
      <c r="O8" s="136"/>
      <c r="P8" s="136"/>
      <c r="Q8" s="136"/>
      <c r="R8" s="136"/>
      <c r="S8" s="137"/>
      <c r="T8" s="136"/>
      <c r="U8" s="136"/>
      <c r="V8" s="137"/>
      <c r="W8" s="136"/>
      <c r="X8" s="137"/>
      <c r="Y8" s="136"/>
      <c r="Z8" s="136"/>
      <c r="AA8" s="136"/>
      <c r="AB8" s="136"/>
      <c r="AC8" s="137"/>
    </row>
    <row r="9" spans="1:68" s="141" customFormat="1">
      <c r="A9" s="120" t="s">
        <v>32</v>
      </c>
      <c r="B9" s="136"/>
      <c r="C9" s="191"/>
      <c r="D9" s="137"/>
      <c r="E9" s="138"/>
      <c r="F9" s="139"/>
      <c r="G9" s="136"/>
      <c r="H9" s="140"/>
      <c r="I9" s="126">
        <f>J9-K9</f>
        <v>0</v>
      </c>
      <c r="J9" s="136"/>
      <c r="K9" s="123">
        <f t="shared" ref="K9:K44" si="0">SUM(L9:S9)</f>
        <v>0</v>
      </c>
      <c r="L9" s="136"/>
      <c r="M9" s="136"/>
      <c r="N9" s="136"/>
      <c r="O9" s="136"/>
      <c r="P9" s="136"/>
      <c r="Q9" s="136"/>
      <c r="R9" s="136"/>
      <c r="S9" s="137"/>
      <c r="T9" s="136"/>
      <c r="U9" s="136"/>
      <c r="V9" s="137"/>
      <c r="W9" s="136"/>
      <c r="X9" s="137"/>
      <c r="Y9" s="136"/>
      <c r="Z9" s="136"/>
      <c r="AA9" s="136"/>
      <c r="AB9" s="136"/>
      <c r="AC9" s="137"/>
    </row>
    <row r="10" spans="1:68" s="141" customFormat="1">
      <c r="A10" s="120" t="s">
        <v>32</v>
      </c>
      <c r="B10" s="136"/>
      <c r="C10" s="191"/>
      <c r="D10" s="137"/>
      <c r="E10" s="138"/>
      <c r="F10" s="139"/>
      <c r="G10" s="136"/>
      <c r="H10" s="136"/>
      <c r="I10" s="126">
        <f t="shared" ref="I10:I44" si="1">J10-K10</f>
        <v>0</v>
      </c>
      <c r="J10" s="136"/>
      <c r="K10" s="123">
        <f t="shared" si="0"/>
        <v>0</v>
      </c>
      <c r="L10" s="136"/>
      <c r="M10" s="136"/>
      <c r="N10" s="136"/>
      <c r="O10" s="136"/>
      <c r="P10" s="136"/>
      <c r="Q10" s="136"/>
      <c r="R10" s="136"/>
      <c r="S10" s="137"/>
      <c r="T10" s="136"/>
      <c r="U10" s="136"/>
      <c r="V10" s="137"/>
      <c r="W10" s="136"/>
      <c r="X10" s="137"/>
      <c r="Y10" s="136"/>
      <c r="Z10" s="136"/>
      <c r="AA10" s="136"/>
      <c r="AB10" s="136"/>
      <c r="AC10" s="137"/>
    </row>
    <row r="11" spans="1:68" s="141" customFormat="1">
      <c r="A11" s="120" t="s">
        <v>32</v>
      </c>
      <c r="B11" s="136"/>
      <c r="C11" s="191"/>
      <c r="D11" s="137"/>
      <c r="E11" s="138"/>
      <c r="F11" s="139"/>
      <c r="G11" s="136"/>
      <c r="H11" s="136"/>
      <c r="I11" s="126">
        <f t="shared" si="1"/>
        <v>0</v>
      </c>
      <c r="J11" s="136"/>
      <c r="K11" s="123">
        <f t="shared" si="0"/>
        <v>0</v>
      </c>
      <c r="L11" s="136"/>
      <c r="M11" s="136"/>
      <c r="N11" s="136"/>
      <c r="O11" s="136"/>
      <c r="P11" s="136"/>
      <c r="Q11" s="136"/>
      <c r="R11" s="136"/>
      <c r="S11" s="137"/>
      <c r="T11" s="136"/>
      <c r="U11" s="136"/>
      <c r="V11" s="137"/>
      <c r="W11" s="136"/>
      <c r="X11" s="137"/>
      <c r="Y11" s="136"/>
      <c r="Z11" s="136"/>
      <c r="AA11" s="136"/>
      <c r="AB11" s="136"/>
      <c r="AC11" s="137"/>
    </row>
    <row r="12" spans="1:68" ht="15.75" thickBot="1">
      <c r="A12" s="27"/>
      <c r="B12" s="59"/>
      <c r="C12" s="192"/>
      <c r="D12" s="60"/>
      <c r="E12" s="63"/>
      <c r="F12" s="64"/>
      <c r="G12" s="59"/>
      <c r="H12" s="59"/>
      <c r="I12" s="134"/>
      <c r="J12" s="59"/>
      <c r="K12" s="131"/>
      <c r="L12" s="59"/>
      <c r="M12" s="59"/>
      <c r="N12" s="59"/>
      <c r="O12" s="59"/>
      <c r="P12" s="59"/>
      <c r="Q12" s="59"/>
      <c r="R12" s="59"/>
      <c r="S12" s="60"/>
      <c r="T12" s="59"/>
      <c r="U12" s="59"/>
      <c r="V12" s="60"/>
      <c r="W12" s="59"/>
      <c r="X12" s="60"/>
      <c r="Y12" s="59"/>
      <c r="Z12" s="59"/>
      <c r="AA12" s="59"/>
      <c r="AB12" s="59"/>
      <c r="AC12" s="60"/>
      <c r="AD12"/>
    </row>
    <row r="13" spans="1:68" ht="18.75" thickTop="1">
      <c r="A13" s="26" t="s">
        <v>33</v>
      </c>
      <c r="B13" s="56"/>
      <c r="C13" s="193"/>
      <c r="D13" s="57"/>
      <c r="E13" s="61"/>
      <c r="F13" s="62"/>
      <c r="G13" s="56"/>
      <c r="H13" s="56"/>
      <c r="I13" s="126"/>
      <c r="J13" s="56"/>
      <c r="K13" s="123"/>
      <c r="L13" s="56"/>
      <c r="M13" s="56"/>
      <c r="N13" s="56"/>
      <c r="O13" s="56"/>
      <c r="P13" s="56"/>
      <c r="Q13" s="56"/>
      <c r="R13" s="56"/>
      <c r="S13" s="57"/>
      <c r="T13" s="56"/>
      <c r="U13" s="56"/>
      <c r="V13" s="57"/>
      <c r="W13" s="56"/>
      <c r="X13" s="57"/>
      <c r="Y13" s="56"/>
      <c r="Z13" s="56"/>
      <c r="AA13" s="56"/>
      <c r="AB13" s="56"/>
      <c r="AC13" s="57"/>
      <c r="AD13"/>
    </row>
    <row r="14" spans="1:68">
      <c r="A14" s="25"/>
      <c r="B14" s="56"/>
      <c r="C14" s="193"/>
      <c r="D14" s="57"/>
      <c r="E14" s="61"/>
      <c r="F14" s="62"/>
      <c r="G14" s="56"/>
      <c r="H14" s="56"/>
      <c r="I14" s="126"/>
      <c r="J14" s="56"/>
      <c r="K14" s="123"/>
      <c r="L14" s="56"/>
      <c r="M14" s="56"/>
      <c r="N14" s="56"/>
      <c r="O14" s="56"/>
      <c r="P14" s="56"/>
      <c r="Q14" s="56"/>
      <c r="R14" s="56"/>
      <c r="S14" s="57"/>
      <c r="T14" s="56"/>
      <c r="U14" s="56"/>
      <c r="V14" s="57"/>
      <c r="W14" s="56"/>
      <c r="X14" s="57"/>
      <c r="Y14" s="56"/>
      <c r="Z14" s="56"/>
      <c r="AA14" s="56"/>
      <c r="AB14" s="56"/>
      <c r="AC14" s="57"/>
      <c r="AD14"/>
    </row>
    <row r="15" spans="1:68" s="141" customFormat="1">
      <c r="A15" s="120" t="s">
        <v>34</v>
      </c>
      <c r="B15" s="136"/>
      <c r="C15" s="191"/>
      <c r="D15" s="137"/>
      <c r="E15" s="138"/>
      <c r="F15" s="139"/>
      <c r="G15" s="136"/>
      <c r="H15" s="136"/>
      <c r="I15" s="126">
        <f t="shared" si="1"/>
        <v>0</v>
      </c>
      <c r="J15" s="136"/>
      <c r="K15" s="123">
        <f t="shared" si="0"/>
        <v>0</v>
      </c>
      <c r="L15" s="136"/>
      <c r="M15" s="136"/>
      <c r="N15" s="136"/>
      <c r="O15" s="136"/>
      <c r="P15" s="136"/>
      <c r="Q15" s="136"/>
      <c r="R15" s="136"/>
      <c r="S15" s="137"/>
      <c r="T15" s="136"/>
      <c r="U15" s="136"/>
      <c r="V15" s="137"/>
      <c r="W15" s="136"/>
      <c r="X15" s="137"/>
      <c r="Y15" s="136"/>
      <c r="Z15" s="136"/>
      <c r="AA15" s="136"/>
      <c r="AB15" s="136"/>
      <c r="AC15" s="137"/>
    </row>
    <row r="16" spans="1:68" s="141" customFormat="1">
      <c r="A16" s="120" t="s">
        <v>34</v>
      </c>
      <c r="B16" s="136"/>
      <c r="C16" s="191"/>
      <c r="D16" s="137"/>
      <c r="E16" s="138"/>
      <c r="F16" s="139"/>
      <c r="G16" s="136"/>
      <c r="H16" s="136"/>
      <c r="I16" s="126">
        <f t="shared" si="1"/>
        <v>0</v>
      </c>
      <c r="J16" s="136"/>
      <c r="K16" s="123">
        <f t="shared" si="0"/>
        <v>0</v>
      </c>
      <c r="L16" s="136"/>
      <c r="M16" s="136"/>
      <c r="N16" s="136"/>
      <c r="O16" s="136"/>
      <c r="P16" s="136"/>
      <c r="Q16" s="136"/>
      <c r="R16" s="136"/>
      <c r="S16" s="137"/>
      <c r="T16" s="136"/>
      <c r="U16" s="136"/>
      <c r="V16" s="137"/>
      <c r="W16" s="136"/>
      <c r="X16" s="137"/>
      <c r="Y16" s="136"/>
      <c r="Z16" s="136"/>
      <c r="AA16" s="136"/>
      <c r="AB16" s="136"/>
      <c r="AC16" s="137"/>
    </row>
    <row r="17" spans="1:30" s="141" customFormat="1">
      <c r="A17" s="120" t="s">
        <v>34</v>
      </c>
      <c r="B17" s="136"/>
      <c r="C17" s="191"/>
      <c r="D17" s="137"/>
      <c r="E17" s="138"/>
      <c r="F17" s="139"/>
      <c r="G17" s="136"/>
      <c r="H17" s="136"/>
      <c r="I17" s="126">
        <f t="shared" si="1"/>
        <v>0</v>
      </c>
      <c r="J17" s="136"/>
      <c r="K17" s="123">
        <f t="shared" si="0"/>
        <v>0</v>
      </c>
      <c r="L17" s="136"/>
      <c r="M17" s="136"/>
      <c r="N17" s="136"/>
      <c r="O17" s="136"/>
      <c r="P17" s="136"/>
      <c r="Q17" s="136"/>
      <c r="R17" s="136"/>
      <c r="S17" s="137"/>
      <c r="T17" s="136"/>
      <c r="U17" s="136"/>
      <c r="V17" s="137"/>
      <c r="W17" s="136"/>
      <c r="X17" s="137"/>
      <c r="Y17" s="136"/>
      <c r="Z17" s="136"/>
      <c r="AA17" s="136"/>
      <c r="AB17" s="136"/>
      <c r="AC17" s="137"/>
    </row>
    <row r="18" spans="1:30" ht="15.75" thickBot="1">
      <c r="A18" s="27"/>
      <c r="B18" s="59"/>
      <c r="C18" s="192"/>
      <c r="D18" s="60"/>
      <c r="E18" s="63"/>
      <c r="F18" s="64"/>
      <c r="G18" s="59"/>
      <c r="H18" s="59"/>
      <c r="I18" s="134"/>
      <c r="J18" s="59"/>
      <c r="K18" s="131"/>
      <c r="L18" s="59"/>
      <c r="M18" s="59"/>
      <c r="N18" s="59"/>
      <c r="O18" s="59"/>
      <c r="P18" s="59"/>
      <c r="Q18" s="59"/>
      <c r="R18" s="59"/>
      <c r="S18" s="60"/>
      <c r="T18" s="59"/>
      <c r="U18" s="59"/>
      <c r="V18" s="60"/>
      <c r="W18" s="59"/>
      <c r="X18" s="60"/>
      <c r="Y18" s="59"/>
      <c r="Z18" s="59"/>
      <c r="AA18" s="59"/>
      <c r="AB18" s="59"/>
      <c r="AC18" s="60"/>
      <c r="AD18"/>
    </row>
    <row r="19" spans="1:30" s="127" customFormat="1" ht="34.5" thickTop="1">
      <c r="A19" s="121" t="s">
        <v>41</v>
      </c>
      <c r="B19" s="122"/>
      <c r="C19" s="194"/>
      <c r="D19" s="123"/>
      <c r="E19" s="124"/>
      <c r="F19" s="125"/>
      <c r="G19" s="122"/>
      <c r="H19" s="122"/>
      <c r="I19" s="126"/>
      <c r="J19" s="122"/>
      <c r="K19" s="123"/>
      <c r="L19" s="122"/>
      <c r="M19" s="122"/>
      <c r="N19" s="122"/>
      <c r="O19" s="122"/>
      <c r="P19" s="122"/>
      <c r="Q19" s="122"/>
      <c r="R19" s="122"/>
      <c r="S19" s="123"/>
      <c r="T19" s="122"/>
      <c r="U19" s="122"/>
      <c r="V19" s="123"/>
      <c r="W19" s="122"/>
      <c r="X19" s="123"/>
      <c r="Y19" s="122"/>
      <c r="Z19" s="122"/>
      <c r="AA19" s="122"/>
      <c r="AB19" s="122"/>
      <c r="AC19" s="123"/>
    </row>
    <row r="20" spans="1:30" s="127" customFormat="1">
      <c r="A20" s="128"/>
      <c r="B20" s="122"/>
      <c r="C20" s="194"/>
      <c r="D20" s="123"/>
      <c r="E20" s="124"/>
      <c r="F20" s="125"/>
      <c r="G20" s="122"/>
      <c r="H20" s="122"/>
      <c r="I20" s="126"/>
      <c r="J20" s="122"/>
      <c r="K20" s="123"/>
      <c r="L20" s="122"/>
      <c r="M20" s="122"/>
      <c r="N20" s="122"/>
      <c r="O20" s="122"/>
      <c r="P20" s="122"/>
      <c r="Q20" s="122"/>
      <c r="R20" s="122"/>
      <c r="S20" s="123"/>
      <c r="T20" s="122"/>
      <c r="U20" s="122"/>
      <c r="V20" s="123"/>
      <c r="W20" s="122"/>
      <c r="X20" s="123"/>
      <c r="Y20" s="122"/>
      <c r="Z20" s="122"/>
      <c r="AA20" s="122"/>
      <c r="AB20" s="122"/>
      <c r="AC20" s="123"/>
    </row>
    <row r="21" spans="1:30" s="141" customFormat="1">
      <c r="A21" s="120" t="s">
        <v>42</v>
      </c>
      <c r="B21" s="136"/>
      <c r="C21" s="191"/>
      <c r="D21" s="137"/>
      <c r="E21" s="138"/>
      <c r="F21" s="139"/>
      <c r="G21" s="136"/>
      <c r="H21" s="136"/>
      <c r="I21" s="126">
        <f t="shared" si="1"/>
        <v>0</v>
      </c>
      <c r="J21" s="136"/>
      <c r="K21" s="123">
        <f t="shared" si="0"/>
        <v>0</v>
      </c>
      <c r="L21" s="136"/>
      <c r="M21" s="136"/>
      <c r="N21" s="136"/>
      <c r="O21" s="136"/>
      <c r="P21" s="136"/>
      <c r="Q21" s="136"/>
      <c r="R21" s="136"/>
      <c r="S21" s="137"/>
      <c r="T21" s="136"/>
      <c r="U21" s="136"/>
      <c r="V21" s="137"/>
      <c r="W21" s="136"/>
      <c r="X21" s="137"/>
      <c r="Y21" s="136"/>
      <c r="Z21" s="136"/>
      <c r="AA21" s="136"/>
      <c r="AB21" s="136"/>
      <c r="AC21" s="137"/>
    </row>
    <row r="22" spans="1:30" s="141" customFormat="1">
      <c r="A22" s="120" t="s">
        <v>42</v>
      </c>
      <c r="B22" s="136"/>
      <c r="C22" s="191"/>
      <c r="D22" s="137"/>
      <c r="E22" s="138"/>
      <c r="F22" s="139"/>
      <c r="G22" s="136"/>
      <c r="H22" s="136"/>
      <c r="I22" s="126">
        <f t="shared" si="1"/>
        <v>0</v>
      </c>
      <c r="J22" s="136"/>
      <c r="K22" s="123">
        <f t="shared" si="0"/>
        <v>0</v>
      </c>
      <c r="L22" s="136"/>
      <c r="M22" s="136"/>
      <c r="N22" s="136"/>
      <c r="O22" s="136"/>
      <c r="P22" s="136"/>
      <c r="Q22" s="136"/>
      <c r="R22" s="136"/>
      <c r="S22" s="137"/>
      <c r="T22" s="136"/>
      <c r="U22" s="136"/>
      <c r="V22" s="137"/>
      <c r="W22" s="136"/>
      <c r="X22" s="137"/>
      <c r="Y22" s="136"/>
      <c r="Z22" s="136"/>
      <c r="AA22" s="136"/>
      <c r="AB22" s="136"/>
      <c r="AC22" s="137"/>
    </row>
    <row r="23" spans="1:30" s="141" customFormat="1">
      <c r="A23" s="120" t="s">
        <v>42</v>
      </c>
      <c r="B23" s="136"/>
      <c r="C23" s="191"/>
      <c r="D23" s="137"/>
      <c r="E23" s="138"/>
      <c r="F23" s="139"/>
      <c r="G23" s="136"/>
      <c r="H23" s="136"/>
      <c r="I23" s="126">
        <f t="shared" si="1"/>
        <v>0</v>
      </c>
      <c r="J23" s="136"/>
      <c r="K23" s="123">
        <f t="shared" si="0"/>
        <v>0</v>
      </c>
      <c r="L23" s="136"/>
      <c r="M23" s="136"/>
      <c r="N23" s="136"/>
      <c r="O23" s="136"/>
      <c r="P23" s="136"/>
      <c r="Q23" s="136"/>
      <c r="R23" s="136"/>
      <c r="S23" s="137"/>
      <c r="T23" s="136"/>
      <c r="U23" s="136"/>
      <c r="V23" s="137"/>
      <c r="W23" s="136"/>
      <c r="X23" s="137"/>
      <c r="Y23" s="136"/>
      <c r="Z23" s="136"/>
      <c r="AA23" s="136"/>
      <c r="AB23" s="136"/>
      <c r="AC23" s="137"/>
    </row>
    <row r="24" spans="1:30" s="141" customFormat="1">
      <c r="A24" s="120" t="s">
        <v>42</v>
      </c>
      <c r="B24" s="136"/>
      <c r="C24" s="191"/>
      <c r="D24" s="137"/>
      <c r="E24" s="138"/>
      <c r="F24" s="139"/>
      <c r="G24" s="136"/>
      <c r="H24" s="136"/>
      <c r="I24" s="126">
        <f t="shared" si="1"/>
        <v>0</v>
      </c>
      <c r="J24" s="136"/>
      <c r="K24" s="123">
        <f t="shared" si="0"/>
        <v>0</v>
      </c>
      <c r="L24" s="136"/>
      <c r="M24" s="136"/>
      <c r="N24" s="136"/>
      <c r="O24" s="136"/>
      <c r="P24" s="136"/>
      <c r="Q24" s="136"/>
      <c r="R24" s="136"/>
      <c r="S24" s="137"/>
      <c r="T24" s="136"/>
      <c r="U24" s="136"/>
      <c r="V24" s="137"/>
      <c r="W24" s="136"/>
      <c r="X24" s="137"/>
      <c r="Y24" s="136"/>
      <c r="Z24" s="136"/>
      <c r="AA24" s="136"/>
      <c r="AB24" s="136"/>
      <c r="AC24" s="137"/>
    </row>
    <row r="25" spans="1:30" s="141" customFormat="1">
      <c r="A25" s="120" t="s">
        <v>42</v>
      </c>
      <c r="B25" s="136"/>
      <c r="C25" s="191"/>
      <c r="D25" s="137"/>
      <c r="E25" s="138"/>
      <c r="F25" s="139"/>
      <c r="G25" s="136"/>
      <c r="H25" s="136"/>
      <c r="I25" s="126">
        <f t="shared" si="1"/>
        <v>0</v>
      </c>
      <c r="J25" s="136"/>
      <c r="K25" s="123">
        <f t="shared" si="0"/>
        <v>0</v>
      </c>
      <c r="L25" s="136"/>
      <c r="M25" s="136"/>
      <c r="N25" s="136"/>
      <c r="O25" s="136"/>
      <c r="P25" s="136"/>
      <c r="Q25" s="136"/>
      <c r="R25" s="136"/>
      <c r="S25" s="137"/>
      <c r="T25" s="136"/>
      <c r="U25" s="136"/>
      <c r="V25" s="137"/>
      <c r="W25" s="136"/>
      <c r="X25" s="137"/>
      <c r="Y25" s="136"/>
      <c r="Z25" s="136"/>
      <c r="AA25" s="136"/>
      <c r="AB25" s="136"/>
      <c r="AC25" s="137"/>
    </row>
    <row r="26" spans="1:30" s="141" customFormat="1">
      <c r="A26" s="120" t="s">
        <v>42</v>
      </c>
      <c r="B26" s="136"/>
      <c r="C26" s="191"/>
      <c r="D26" s="137"/>
      <c r="E26" s="138"/>
      <c r="F26" s="139"/>
      <c r="G26" s="136"/>
      <c r="H26" s="136"/>
      <c r="I26" s="126">
        <f t="shared" si="1"/>
        <v>0</v>
      </c>
      <c r="J26" s="136"/>
      <c r="K26" s="123">
        <f t="shared" si="0"/>
        <v>0</v>
      </c>
      <c r="L26" s="136"/>
      <c r="M26" s="136"/>
      <c r="N26" s="136"/>
      <c r="O26" s="136"/>
      <c r="P26" s="136"/>
      <c r="Q26" s="136"/>
      <c r="R26" s="136"/>
      <c r="S26" s="137"/>
      <c r="T26" s="136"/>
      <c r="U26" s="136"/>
      <c r="V26" s="137"/>
      <c r="W26" s="136"/>
      <c r="X26" s="137"/>
      <c r="Y26" s="136"/>
      <c r="Z26" s="136"/>
      <c r="AA26" s="136"/>
      <c r="AB26" s="136"/>
      <c r="AC26" s="137"/>
    </row>
    <row r="27" spans="1:30" s="141" customFormat="1">
      <c r="A27" s="120" t="s">
        <v>42</v>
      </c>
      <c r="B27" s="136"/>
      <c r="C27" s="191"/>
      <c r="D27" s="137"/>
      <c r="E27" s="138"/>
      <c r="F27" s="139"/>
      <c r="G27" s="136"/>
      <c r="H27" s="136"/>
      <c r="I27" s="126">
        <f t="shared" si="1"/>
        <v>0</v>
      </c>
      <c r="J27" s="136"/>
      <c r="K27" s="123">
        <f t="shared" si="0"/>
        <v>0</v>
      </c>
      <c r="L27" s="136"/>
      <c r="M27" s="136"/>
      <c r="N27" s="136"/>
      <c r="O27" s="136"/>
      <c r="P27" s="136"/>
      <c r="Q27" s="136"/>
      <c r="R27" s="136"/>
      <c r="S27" s="137"/>
      <c r="T27" s="136"/>
      <c r="U27" s="136"/>
      <c r="V27" s="137"/>
      <c r="W27" s="136"/>
      <c r="X27" s="137"/>
      <c r="Y27" s="136"/>
      <c r="Z27" s="136"/>
      <c r="AA27" s="136"/>
      <c r="AB27" s="136"/>
      <c r="AC27" s="137"/>
    </row>
    <row r="28" spans="1:30" s="141" customFormat="1">
      <c r="A28" s="120" t="s">
        <v>42</v>
      </c>
      <c r="B28" s="136"/>
      <c r="C28" s="191"/>
      <c r="D28" s="137"/>
      <c r="E28" s="138"/>
      <c r="F28" s="139"/>
      <c r="G28" s="136"/>
      <c r="H28" s="136"/>
      <c r="I28" s="126">
        <f t="shared" si="1"/>
        <v>0</v>
      </c>
      <c r="J28" s="136"/>
      <c r="K28" s="123">
        <f t="shared" si="0"/>
        <v>0</v>
      </c>
      <c r="L28" s="136"/>
      <c r="M28" s="136"/>
      <c r="N28" s="136"/>
      <c r="O28" s="136"/>
      <c r="P28" s="136"/>
      <c r="Q28" s="136"/>
      <c r="R28" s="136"/>
      <c r="S28" s="137"/>
      <c r="T28" s="136"/>
      <c r="U28" s="136"/>
      <c r="V28" s="137"/>
      <c r="W28" s="136"/>
      <c r="X28" s="137"/>
      <c r="Y28" s="136"/>
      <c r="Z28" s="136"/>
      <c r="AA28" s="136"/>
      <c r="AB28" s="136"/>
      <c r="AC28" s="137"/>
    </row>
    <row r="29" spans="1:30" s="141" customFormat="1">
      <c r="A29" s="120" t="s">
        <v>42</v>
      </c>
      <c r="B29" s="136"/>
      <c r="C29" s="191"/>
      <c r="D29" s="137"/>
      <c r="E29" s="138"/>
      <c r="F29" s="139"/>
      <c r="G29" s="136"/>
      <c r="H29" s="136"/>
      <c r="I29" s="126">
        <f t="shared" si="1"/>
        <v>0</v>
      </c>
      <c r="J29" s="136"/>
      <c r="K29" s="123">
        <f t="shared" si="0"/>
        <v>0</v>
      </c>
      <c r="L29" s="136"/>
      <c r="M29" s="136"/>
      <c r="N29" s="136"/>
      <c r="O29" s="136"/>
      <c r="P29" s="136"/>
      <c r="Q29" s="136"/>
      <c r="R29" s="136"/>
      <c r="S29" s="137"/>
      <c r="T29" s="136"/>
      <c r="U29" s="136"/>
      <c r="V29" s="137"/>
      <c r="W29" s="136"/>
      <c r="X29" s="137"/>
      <c r="Y29" s="136"/>
      <c r="Z29" s="136"/>
      <c r="AA29" s="136"/>
      <c r="AB29" s="136"/>
      <c r="AC29" s="137"/>
    </row>
    <row r="30" spans="1:30" s="141" customFormat="1">
      <c r="A30" s="120" t="s">
        <v>42</v>
      </c>
      <c r="B30" s="136"/>
      <c r="C30" s="191"/>
      <c r="D30" s="137"/>
      <c r="E30" s="138"/>
      <c r="F30" s="139"/>
      <c r="G30" s="136"/>
      <c r="H30" s="136"/>
      <c r="I30" s="126">
        <f t="shared" si="1"/>
        <v>0</v>
      </c>
      <c r="J30" s="136"/>
      <c r="K30" s="123">
        <f t="shared" si="0"/>
        <v>0</v>
      </c>
      <c r="L30" s="136"/>
      <c r="M30" s="136"/>
      <c r="N30" s="136"/>
      <c r="O30" s="136"/>
      <c r="P30" s="136"/>
      <c r="Q30" s="136"/>
      <c r="R30" s="136"/>
      <c r="S30" s="137"/>
      <c r="T30" s="136"/>
      <c r="U30" s="136"/>
      <c r="V30" s="137"/>
      <c r="W30" s="136"/>
      <c r="X30" s="137"/>
      <c r="Y30" s="136"/>
      <c r="Z30" s="136"/>
      <c r="AA30" s="136"/>
      <c r="AB30" s="136"/>
      <c r="AC30" s="137"/>
    </row>
    <row r="31" spans="1:30" s="127" customFormat="1" ht="15.75" thickBot="1">
      <c r="A31" s="129"/>
      <c r="B31" s="130"/>
      <c r="C31" s="195"/>
      <c r="D31" s="131"/>
      <c r="E31" s="132"/>
      <c r="F31" s="133"/>
      <c r="G31" s="130"/>
      <c r="H31" s="130"/>
      <c r="I31" s="134"/>
      <c r="J31" s="130"/>
      <c r="K31" s="131"/>
      <c r="L31" s="130"/>
      <c r="M31" s="130"/>
      <c r="N31" s="130"/>
      <c r="O31" s="130"/>
      <c r="P31" s="130"/>
      <c r="Q31" s="130"/>
      <c r="R31" s="130"/>
      <c r="S31" s="131"/>
      <c r="T31" s="130"/>
      <c r="U31" s="130"/>
      <c r="V31" s="131"/>
      <c r="W31" s="130"/>
      <c r="X31" s="131"/>
      <c r="Y31" s="130"/>
      <c r="Z31" s="130"/>
      <c r="AA31" s="130"/>
      <c r="AB31" s="130"/>
      <c r="AC31" s="131"/>
    </row>
    <row r="32" spans="1:30" s="127" customFormat="1" ht="18.75" thickTop="1">
      <c r="A32" s="135" t="s">
        <v>35</v>
      </c>
      <c r="B32" s="122"/>
      <c r="C32" s="194"/>
      <c r="D32" s="123"/>
      <c r="E32" s="124"/>
      <c r="F32" s="125"/>
      <c r="G32" s="122"/>
      <c r="H32" s="122"/>
      <c r="I32" s="126"/>
      <c r="J32" s="122"/>
      <c r="K32" s="123"/>
      <c r="L32" s="122"/>
      <c r="M32" s="122"/>
      <c r="N32" s="122"/>
      <c r="O32" s="122"/>
      <c r="P32" s="122"/>
      <c r="Q32" s="122"/>
      <c r="R32" s="122"/>
      <c r="S32" s="123"/>
      <c r="T32" s="122"/>
      <c r="U32" s="122"/>
      <c r="V32" s="123"/>
      <c r="W32" s="122"/>
      <c r="X32" s="123"/>
      <c r="Y32" s="122"/>
      <c r="Z32" s="122"/>
      <c r="AA32" s="122"/>
      <c r="AB32" s="122"/>
      <c r="AC32" s="123"/>
    </row>
    <row r="33" spans="1:29" s="127" customFormat="1">
      <c r="A33" s="128"/>
      <c r="B33" s="122"/>
      <c r="C33" s="194"/>
      <c r="D33" s="123"/>
      <c r="E33" s="124"/>
      <c r="F33" s="125"/>
      <c r="G33" s="122"/>
      <c r="H33" s="122"/>
      <c r="I33" s="126"/>
      <c r="J33" s="122"/>
      <c r="K33" s="123"/>
      <c r="L33" s="122"/>
      <c r="M33" s="122"/>
      <c r="N33" s="122"/>
      <c r="O33" s="122"/>
      <c r="P33" s="122"/>
      <c r="Q33" s="122"/>
      <c r="R33" s="122"/>
      <c r="S33" s="123"/>
      <c r="T33" s="122"/>
      <c r="U33" s="122"/>
      <c r="V33" s="123"/>
      <c r="W33" s="122"/>
      <c r="X33" s="123"/>
      <c r="Y33" s="122"/>
      <c r="Z33" s="122"/>
      <c r="AA33" s="122"/>
      <c r="AB33" s="122"/>
      <c r="AC33" s="123"/>
    </row>
    <row r="34" spans="1:29" s="141" customFormat="1">
      <c r="A34" s="120" t="s">
        <v>36</v>
      </c>
      <c r="B34" s="136"/>
      <c r="C34" s="191"/>
      <c r="D34" s="137"/>
      <c r="E34" s="189"/>
      <c r="F34" s="190"/>
      <c r="G34" s="136"/>
      <c r="H34" s="136"/>
      <c r="I34" s="126">
        <f t="shared" si="1"/>
        <v>0</v>
      </c>
      <c r="J34" s="136"/>
      <c r="K34" s="123">
        <f t="shared" si="0"/>
        <v>0</v>
      </c>
      <c r="L34" s="136"/>
      <c r="M34" s="136"/>
      <c r="N34" s="136"/>
      <c r="O34" s="136"/>
      <c r="P34" s="136"/>
      <c r="Q34" s="136"/>
      <c r="R34" s="136"/>
      <c r="S34" s="137"/>
      <c r="T34" s="136"/>
      <c r="U34" s="136"/>
      <c r="V34" s="137"/>
      <c r="W34" s="136"/>
      <c r="X34" s="137"/>
      <c r="Y34" s="136"/>
      <c r="Z34" s="136"/>
      <c r="AA34" s="136"/>
      <c r="AB34" s="136"/>
      <c r="AC34" s="137"/>
    </row>
    <row r="35" spans="1:29" s="141" customFormat="1">
      <c r="A35" s="120" t="s">
        <v>36</v>
      </c>
      <c r="B35" s="136"/>
      <c r="C35" s="191"/>
      <c r="D35" s="137"/>
      <c r="E35" s="189"/>
      <c r="F35" s="190"/>
      <c r="G35" s="136"/>
      <c r="H35" s="136"/>
      <c r="I35" s="126">
        <f t="shared" si="1"/>
        <v>0</v>
      </c>
      <c r="J35" s="136"/>
      <c r="K35" s="123">
        <f t="shared" si="0"/>
        <v>0</v>
      </c>
      <c r="L35" s="136"/>
      <c r="M35" s="136"/>
      <c r="N35" s="136"/>
      <c r="O35" s="136"/>
      <c r="P35" s="136"/>
      <c r="Q35" s="136"/>
      <c r="R35" s="136"/>
      <c r="S35" s="137"/>
      <c r="T35" s="136"/>
      <c r="U35" s="136"/>
      <c r="V35" s="137"/>
      <c r="W35" s="136"/>
      <c r="X35" s="137"/>
      <c r="Y35" s="136"/>
      <c r="Z35" s="136"/>
      <c r="AA35" s="136"/>
      <c r="AB35" s="136"/>
      <c r="AC35" s="137"/>
    </row>
    <row r="36" spans="1:29" s="141" customFormat="1">
      <c r="A36" s="120" t="s">
        <v>36</v>
      </c>
      <c r="B36" s="136"/>
      <c r="C36" s="191"/>
      <c r="D36" s="137"/>
      <c r="E36" s="189"/>
      <c r="F36" s="190"/>
      <c r="G36" s="136"/>
      <c r="H36" s="136"/>
      <c r="I36" s="126">
        <f t="shared" si="1"/>
        <v>0</v>
      </c>
      <c r="J36" s="136"/>
      <c r="K36" s="123">
        <f t="shared" si="0"/>
        <v>0</v>
      </c>
      <c r="L36" s="136"/>
      <c r="M36" s="136"/>
      <c r="N36" s="136"/>
      <c r="O36" s="136"/>
      <c r="P36" s="136"/>
      <c r="Q36" s="136"/>
      <c r="R36" s="136"/>
      <c r="S36" s="137"/>
      <c r="T36" s="136"/>
      <c r="U36" s="136"/>
      <c r="V36" s="137"/>
      <c r="W36" s="136"/>
      <c r="X36" s="137"/>
      <c r="Y36" s="136"/>
      <c r="Z36" s="136"/>
      <c r="AA36" s="136"/>
      <c r="AB36" s="136"/>
      <c r="AC36" s="137"/>
    </row>
    <row r="37" spans="1:29" s="141" customFormat="1">
      <c r="A37" s="120" t="s">
        <v>36</v>
      </c>
      <c r="B37" s="136"/>
      <c r="C37" s="191"/>
      <c r="D37" s="137"/>
      <c r="E37" s="189"/>
      <c r="F37" s="190"/>
      <c r="G37" s="136"/>
      <c r="H37" s="136"/>
      <c r="I37" s="126">
        <f t="shared" si="1"/>
        <v>0</v>
      </c>
      <c r="J37" s="136"/>
      <c r="K37" s="123">
        <f t="shared" si="0"/>
        <v>0</v>
      </c>
      <c r="L37" s="136"/>
      <c r="M37" s="136"/>
      <c r="N37" s="136"/>
      <c r="O37" s="136"/>
      <c r="P37" s="136"/>
      <c r="Q37" s="136"/>
      <c r="R37" s="136"/>
      <c r="S37" s="137"/>
      <c r="T37" s="136"/>
      <c r="U37" s="136"/>
      <c r="V37" s="137"/>
      <c r="W37" s="136"/>
      <c r="X37" s="137"/>
      <c r="Y37" s="136"/>
      <c r="Z37" s="136"/>
      <c r="AA37" s="136"/>
      <c r="AB37" s="136"/>
      <c r="AC37" s="137"/>
    </row>
    <row r="38" spans="1:29" s="127" customFormat="1" ht="15.75" thickBot="1">
      <c r="A38" s="129"/>
      <c r="B38" s="130"/>
      <c r="C38" s="195"/>
      <c r="D38" s="131"/>
      <c r="E38" s="132"/>
      <c r="F38" s="133"/>
      <c r="G38" s="130"/>
      <c r="H38" s="130"/>
      <c r="I38" s="134"/>
      <c r="J38" s="130"/>
      <c r="K38" s="131"/>
      <c r="L38" s="130"/>
      <c r="M38" s="130"/>
      <c r="N38" s="130"/>
      <c r="O38" s="130"/>
      <c r="P38" s="130"/>
      <c r="Q38" s="130"/>
      <c r="R38" s="130"/>
      <c r="S38" s="131"/>
      <c r="T38" s="130"/>
      <c r="U38" s="130"/>
      <c r="V38" s="131"/>
      <c r="W38" s="130"/>
      <c r="X38" s="131"/>
      <c r="Y38" s="130"/>
      <c r="Z38" s="130"/>
      <c r="AA38" s="130"/>
      <c r="AB38" s="130"/>
      <c r="AC38" s="131"/>
    </row>
    <row r="39" spans="1:29" s="127" customFormat="1" ht="18.75" thickTop="1">
      <c r="A39" s="135" t="s">
        <v>37</v>
      </c>
      <c r="B39" s="122"/>
      <c r="C39" s="194"/>
      <c r="D39" s="123"/>
      <c r="E39" s="124"/>
      <c r="F39" s="125"/>
      <c r="G39" s="122"/>
      <c r="H39" s="122"/>
      <c r="I39" s="126"/>
      <c r="J39" s="122"/>
      <c r="K39" s="123"/>
      <c r="L39" s="122"/>
      <c r="M39" s="122"/>
      <c r="N39" s="122"/>
      <c r="O39" s="122"/>
      <c r="P39" s="122"/>
      <c r="Q39" s="122"/>
      <c r="R39" s="122"/>
      <c r="S39" s="123"/>
      <c r="T39" s="122"/>
      <c r="U39" s="122"/>
      <c r="V39" s="123"/>
      <c r="W39" s="122"/>
      <c r="X39" s="123"/>
      <c r="Y39" s="122"/>
      <c r="Z39" s="122"/>
      <c r="AA39" s="122"/>
      <c r="AB39" s="122"/>
      <c r="AC39" s="123"/>
    </row>
    <row r="40" spans="1:29" s="127" customFormat="1">
      <c r="A40" s="128"/>
      <c r="B40" s="122"/>
      <c r="C40" s="194"/>
      <c r="D40" s="123"/>
      <c r="E40" s="124"/>
      <c r="F40" s="125"/>
      <c r="G40" s="122"/>
      <c r="H40" s="122"/>
      <c r="I40" s="126"/>
      <c r="J40" s="122"/>
      <c r="K40" s="123"/>
      <c r="L40" s="122"/>
      <c r="M40" s="122"/>
      <c r="N40" s="122"/>
      <c r="O40" s="122"/>
      <c r="P40" s="122"/>
      <c r="Q40" s="122"/>
      <c r="R40" s="122"/>
      <c r="S40" s="123"/>
      <c r="T40" s="122"/>
      <c r="U40" s="122"/>
      <c r="V40" s="123"/>
      <c r="W40" s="122"/>
      <c r="X40" s="123"/>
      <c r="Y40" s="122"/>
      <c r="Z40" s="122"/>
      <c r="AA40" s="122"/>
      <c r="AB40" s="122"/>
      <c r="AC40" s="123"/>
    </row>
    <row r="41" spans="1:29" s="141" customFormat="1">
      <c r="A41" s="120" t="s">
        <v>38</v>
      </c>
      <c r="B41" s="136"/>
      <c r="C41" s="191"/>
      <c r="D41" s="137"/>
      <c r="E41" s="189"/>
      <c r="F41" s="190"/>
      <c r="G41" s="136"/>
      <c r="H41" s="136"/>
      <c r="I41" s="126">
        <f t="shared" si="1"/>
        <v>0</v>
      </c>
      <c r="J41" s="136"/>
      <c r="K41" s="123">
        <f t="shared" si="0"/>
        <v>0</v>
      </c>
      <c r="L41" s="136"/>
      <c r="M41" s="136"/>
      <c r="N41" s="136"/>
      <c r="O41" s="136"/>
      <c r="P41" s="136"/>
      <c r="Q41" s="136"/>
      <c r="R41" s="136"/>
      <c r="S41" s="137"/>
      <c r="T41" s="136"/>
      <c r="U41" s="136"/>
      <c r="V41" s="137"/>
      <c r="W41" s="136"/>
      <c r="X41" s="137"/>
      <c r="Y41" s="136"/>
      <c r="Z41" s="136"/>
      <c r="AA41" s="136"/>
      <c r="AB41" s="136"/>
      <c r="AC41" s="137"/>
    </row>
    <row r="42" spans="1:29" s="141" customFormat="1">
      <c r="A42" s="120" t="s">
        <v>38</v>
      </c>
      <c r="B42" s="136"/>
      <c r="C42" s="191"/>
      <c r="D42" s="137"/>
      <c r="E42" s="189"/>
      <c r="F42" s="190"/>
      <c r="G42" s="136"/>
      <c r="H42" s="136"/>
      <c r="I42" s="126">
        <f t="shared" si="1"/>
        <v>0</v>
      </c>
      <c r="J42" s="136"/>
      <c r="K42" s="123">
        <f t="shared" si="0"/>
        <v>0</v>
      </c>
      <c r="L42" s="136"/>
      <c r="M42" s="136"/>
      <c r="N42" s="136"/>
      <c r="O42" s="136"/>
      <c r="P42" s="136"/>
      <c r="Q42" s="136"/>
      <c r="R42" s="136"/>
      <c r="S42" s="137"/>
      <c r="T42" s="136"/>
      <c r="U42" s="136"/>
      <c r="V42" s="137"/>
      <c r="W42" s="136"/>
      <c r="X42" s="137"/>
      <c r="Y42" s="136"/>
      <c r="Z42" s="136"/>
      <c r="AA42" s="136"/>
      <c r="AB42" s="136"/>
      <c r="AC42" s="137"/>
    </row>
    <row r="43" spans="1:29" s="141" customFormat="1">
      <c r="A43" s="120" t="s">
        <v>38</v>
      </c>
      <c r="B43" s="136"/>
      <c r="C43" s="191"/>
      <c r="D43" s="137"/>
      <c r="E43" s="189"/>
      <c r="F43" s="190"/>
      <c r="G43" s="136"/>
      <c r="H43" s="136"/>
      <c r="I43" s="126">
        <f t="shared" si="1"/>
        <v>0</v>
      </c>
      <c r="J43" s="136"/>
      <c r="K43" s="123">
        <f t="shared" si="0"/>
        <v>0</v>
      </c>
      <c r="L43" s="136"/>
      <c r="M43" s="136"/>
      <c r="N43" s="136"/>
      <c r="O43" s="136"/>
      <c r="P43" s="136"/>
      <c r="Q43" s="136"/>
      <c r="R43" s="136"/>
      <c r="S43" s="137"/>
      <c r="T43" s="136"/>
      <c r="U43" s="136"/>
      <c r="V43" s="137"/>
      <c r="W43" s="136"/>
      <c r="X43" s="137"/>
      <c r="Y43" s="136"/>
      <c r="Z43" s="136"/>
      <c r="AA43" s="136"/>
      <c r="AB43" s="136"/>
      <c r="AC43" s="137"/>
    </row>
    <row r="44" spans="1:29" s="141" customFormat="1">
      <c r="A44" s="120" t="s">
        <v>38</v>
      </c>
      <c r="B44" s="136"/>
      <c r="C44" s="191"/>
      <c r="D44" s="137"/>
      <c r="E44" s="189"/>
      <c r="F44" s="190"/>
      <c r="G44" s="136"/>
      <c r="H44" s="136"/>
      <c r="I44" s="126">
        <f t="shared" si="1"/>
        <v>0</v>
      </c>
      <c r="J44" s="136"/>
      <c r="K44" s="123">
        <f t="shared" si="0"/>
        <v>0</v>
      </c>
      <c r="L44" s="136"/>
      <c r="M44" s="136"/>
      <c r="N44" s="136"/>
      <c r="O44" s="136"/>
      <c r="P44" s="136"/>
      <c r="Q44" s="136"/>
      <c r="R44" s="136"/>
      <c r="S44" s="137"/>
      <c r="T44" s="136"/>
      <c r="U44" s="136"/>
      <c r="V44" s="137"/>
      <c r="W44" s="136"/>
      <c r="X44" s="137"/>
      <c r="Y44" s="136"/>
      <c r="Z44" s="136"/>
      <c r="AA44" s="136"/>
      <c r="AB44" s="136"/>
      <c r="AC44" s="137"/>
    </row>
    <row r="45" spans="1:29" s="127" customFormat="1" ht="15.75" thickBot="1">
      <c r="A45" s="129"/>
      <c r="B45" s="130"/>
      <c r="C45" s="195"/>
      <c r="D45" s="131"/>
      <c r="E45" s="132"/>
      <c r="F45" s="133"/>
      <c r="G45" s="130"/>
      <c r="H45" s="130"/>
      <c r="I45" s="134"/>
      <c r="J45" s="130"/>
      <c r="K45" s="131"/>
      <c r="L45" s="130"/>
      <c r="M45" s="130"/>
      <c r="N45" s="130"/>
      <c r="O45" s="130"/>
      <c r="P45" s="130"/>
      <c r="Q45" s="130"/>
      <c r="R45" s="130"/>
      <c r="S45" s="131"/>
      <c r="T45" s="130"/>
      <c r="U45" s="130"/>
      <c r="V45" s="131"/>
      <c r="W45" s="130"/>
      <c r="X45" s="131"/>
      <c r="Y45" s="130"/>
      <c r="Z45" s="130"/>
      <c r="AA45" s="130"/>
      <c r="AB45" s="130"/>
      <c r="AC45" s="131"/>
    </row>
    <row r="46" spans="1:29" s="127" customFormat="1" ht="18.75" thickTop="1">
      <c r="A46" s="135" t="s">
        <v>39</v>
      </c>
      <c r="B46" s="122"/>
      <c r="C46" s="194"/>
      <c r="D46" s="123"/>
      <c r="E46" s="124"/>
      <c r="F46" s="125"/>
      <c r="G46" s="122"/>
      <c r="H46" s="122"/>
      <c r="I46" s="126"/>
      <c r="J46" s="122"/>
      <c r="K46" s="123"/>
      <c r="L46" s="122"/>
      <c r="M46" s="122"/>
      <c r="N46" s="122"/>
      <c r="O46" s="122"/>
      <c r="P46" s="122"/>
      <c r="Q46" s="122"/>
      <c r="R46" s="122"/>
      <c r="S46" s="123"/>
      <c r="T46" s="122"/>
      <c r="U46" s="122"/>
      <c r="V46" s="123"/>
      <c r="W46" s="122"/>
      <c r="X46" s="123"/>
      <c r="Y46" s="122"/>
      <c r="Z46" s="122"/>
      <c r="AA46" s="122"/>
      <c r="AB46" s="122"/>
      <c r="AC46" s="123"/>
    </row>
    <row r="47" spans="1:29" s="127" customFormat="1">
      <c r="A47" s="128"/>
      <c r="B47" s="122"/>
      <c r="C47" s="194"/>
      <c r="D47" s="123"/>
      <c r="E47" s="124"/>
      <c r="F47" s="125"/>
      <c r="G47" s="122"/>
      <c r="H47" s="122"/>
      <c r="I47" s="126"/>
      <c r="J47" s="122"/>
      <c r="K47" s="123"/>
      <c r="L47" s="122"/>
      <c r="M47" s="122"/>
      <c r="N47" s="122"/>
      <c r="O47" s="122"/>
      <c r="P47" s="122"/>
      <c r="Q47" s="122"/>
      <c r="R47" s="122"/>
      <c r="S47" s="123"/>
      <c r="T47" s="122"/>
      <c r="U47" s="122"/>
      <c r="V47" s="123"/>
      <c r="W47" s="122"/>
      <c r="X47" s="123"/>
      <c r="Y47" s="122"/>
      <c r="Z47" s="122"/>
      <c r="AA47" s="122"/>
      <c r="AB47" s="122"/>
      <c r="AC47" s="123"/>
    </row>
    <row r="48" spans="1:29" s="141" customFormat="1">
      <c r="A48" s="120" t="s">
        <v>40</v>
      </c>
      <c r="B48" s="136"/>
      <c r="C48" s="191"/>
      <c r="D48" s="137"/>
      <c r="E48" s="138"/>
      <c r="F48" s="139"/>
      <c r="G48" s="136"/>
      <c r="H48" s="136"/>
      <c r="I48" s="126">
        <f>J48-K48</f>
        <v>0</v>
      </c>
      <c r="J48" s="136"/>
      <c r="K48" s="123">
        <f>SUM(L48:S48)</f>
        <v>0</v>
      </c>
      <c r="L48" s="136"/>
      <c r="M48" s="136"/>
      <c r="N48" s="136"/>
      <c r="O48" s="136"/>
      <c r="P48" s="136"/>
      <c r="Q48" s="136"/>
      <c r="R48" s="136"/>
      <c r="S48" s="137"/>
      <c r="T48" s="136"/>
      <c r="U48" s="136"/>
      <c r="V48" s="137"/>
      <c r="W48" s="136"/>
      <c r="X48" s="137"/>
      <c r="Y48" s="136"/>
      <c r="Z48" s="136"/>
      <c r="AA48" s="136"/>
      <c r="AB48" s="136"/>
      <c r="AC48" s="137"/>
    </row>
    <row r="49" spans="1:30" s="141" customFormat="1">
      <c r="A49" s="120" t="s">
        <v>40</v>
      </c>
      <c r="B49" s="136"/>
      <c r="C49" s="191"/>
      <c r="D49" s="137"/>
      <c r="E49" s="138"/>
      <c r="F49" s="139"/>
      <c r="G49" s="136"/>
      <c r="H49" s="136"/>
      <c r="I49" s="126">
        <f>J49-K49</f>
        <v>0</v>
      </c>
      <c r="J49" s="136"/>
      <c r="K49" s="123">
        <f>SUM(L49:S49)</f>
        <v>0</v>
      </c>
      <c r="L49" s="136"/>
      <c r="M49" s="136"/>
      <c r="N49" s="136"/>
      <c r="O49" s="136"/>
      <c r="P49" s="136"/>
      <c r="Q49" s="136"/>
      <c r="R49" s="136"/>
      <c r="S49" s="137"/>
      <c r="T49" s="136"/>
      <c r="U49" s="136"/>
      <c r="V49" s="137"/>
      <c r="W49" s="136"/>
      <c r="X49" s="137"/>
      <c r="Y49" s="136"/>
      <c r="Z49" s="136"/>
      <c r="AA49" s="136"/>
      <c r="AB49" s="136"/>
      <c r="AC49" s="137"/>
    </row>
    <row r="50" spans="1:30" s="127" customFormat="1" ht="15.75" thickBot="1">
      <c r="A50" s="129"/>
      <c r="B50" s="130"/>
      <c r="C50" s="130"/>
      <c r="D50" s="131"/>
      <c r="E50" s="132"/>
      <c r="F50" s="133"/>
      <c r="G50" s="130"/>
      <c r="H50" s="130"/>
      <c r="I50" s="134"/>
      <c r="J50" s="130"/>
      <c r="K50" s="131"/>
      <c r="L50" s="130"/>
      <c r="M50" s="130"/>
      <c r="N50" s="130"/>
      <c r="O50" s="130"/>
      <c r="P50" s="130"/>
      <c r="Q50" s="130"/>
      <c r="R50" s="130"/>
      <c r="S50" s="131"/>
      <c r="T50" s="130"/>
      <c r="U50" s="130"/>
      <c r="V50" s="131"/>
      <c r="W50" s="130"/>
      <c r="X50" s="131"/>
      <c r="Y50" s="130"/>
      <c r="Z50" s="130"/>
      <c r="AA50" s="130"/>
      <c r="AB50" s="130"/>
      <c r="AC50" s="131"/>
    </row>
    <row r="51" spans="1:30" ht="15.75" thickTop="1">
      <c r="B51" s="8"/>
      <c r="C51" s="8"/>
      <c r="D51" s="8"/>
      <c r="E51" s="8"/>
      <c r="F51" s="8"/>
      <c r="G51" s="8"/>
      <c r="H51" s="8"/>
      <c r="I51" s="144"/>
      <c r="J51" s="8"/>
      <c r="K51" s="144"/>
      <c r="L51" s="8"/>
      <c r="M51" s="8"/>
      <c r="N51" s="8"/>
      <c r="O51" s="8"/>
      <c r="P51" s="8"/>
      <c r="Q51" s="8"/>
      <c r="R51" s="8"/>
      <c r="S51" s="8"/>
      <c r="T51" s="8"/>
      <c r="U51" s="8"/>
      <c r="V51" s="8"/>
      <c r="W51" s="8"/>
      <c r="X51" s="8"/>
      <c r="Y51" s="8"/>
      <c r="Z51" s="8"/>
      <c r="AA51" s="8"/>
      <c r="AB51" s="8"/>
      <c r="AC51" s="8"/>
      <c r="AD51" s="24"/>
    </row>
    <row r="52" spans="1:30">
      <c r="B52" s="8"/>
      <c r="C52" s="8"/>
      <c r="D52" s="8"/>
      <c r="E52" s="8"/>
      <c r="F52" s="8"/>
      <c r="G52" s="8"/>
      <c r="H52" s="8"/>
      <c r="I52" s="144"/>
      <c r="J52" s="8"/>
      <c r="K52" s="144"/>
      <c r="L52" s="8"/>
      <c r="M52" s="8"/>
      <c r="N52" s="8"/>
      <c r="O52" s="8"/>
      <c r="P52" s="8"/>
      <c r="Q52" s="8"/>
      <c r="R52" s="8"/>
      <c r="S52" s="8"/>
      <c r="T52" s="8"/>
      <c r="U52" s="8"/>
      <c r="V52" s="8"/>
      <c r="W52" s="8"/>
      <c r="X52" s="8"/>
      <c r="Y52" s="8"/>
      <c r="Z52" s="8"/>
      <c r="AA52" s="8"/>
      <c r="AB52" s="8"/>
      <c r="AC52" s="8"/>
      <c r="AD52" s="24"/>
    </row>
    <row r="53" spans="1:30">
      <c r="B53" s="8"/>
      <c r="C53" s="8"/>
      <c r="D53" s="8"/>
      <c r="E53" s="8"/>
      <c r="F53" s="8"/>
      <c r="G53" s="8"/>
      <c r="H53" s="8"/>
      <c r="I53" s="144"/>
      <c r="J53" s="8"/>
      <c r="K53" s="144"/>
      <c r="L53" s="8"/>
      <c r="M53" s="8"/>
      <c r="N53" s="8"/>
      <c r="O53" s="8"/>
      <c r="P53" s="8"/>
      <c r="Q53" s="8"/>
      <c r="R53" s="8"/>
      <c r="S53" s="8"/>
      <c r="T53" s="8"/>
      <c r="U53" s="8"/>
      <c r="V53" s="8"/>
      <c r="W53" s="8"/>
      <c r="X53" s="8"/>
      <c r="Y53" s="8"/>
      <c r="Z53" s="8"/>
      <c r="AA53" s="8"/>
      <c r="AB53" s="8"/>
      <c r="AC53" s="8"/>
      <c r="AD53" s="24"/>
    </row>
    <row r="54" spans="1:30">
      <c r="B54" s="8"/>
      <c r="C54" s="8"/>
      <c r="D54" s="8"/>
      <c r="E54" s="8"/>
      <c r="F54" s="8"/>
      <c r="G54" s="8"/>
      <c r="H54" s="8"/>
      <c r="I54" s="144"/>
      <c r="J54" s="8"/>
      <c r="K54" s="144"/>
      <c r="L54" s="8"/>
      <c r="M54" s="8"/>
      <c r="N54" s="8"/>
      <c r="O54" s="8"/>
      <c r="P54" s="8"/>
      <c r="Q54" s="8"/>
      <c r="R54" s="8"/>
      <c r="S54" s="8"/>
      <c r="T54" s="8"/>
      <c r="U54" s="8"/>
      <c r="V54" s="8"/>
      <c r="W54" s="8"/>
      <c r="X54" s="8"/>
      <c r="Y54" s="8"/>
      <c r="Z54" s="8"/>
      <c r="AA54" s="8"/>
      <c r="AB54" s="8"/>
      <c r="AC54" s="8"/>
      <c r="AD54" s="24"/>
    </row>
    <row r="55" spans="1:30">
      <c r="B55" s="8"/>
      <c r="C55" s="8"/>
      <c r="D55" s="8"/>
      <c r="E55" s="8"/>
      <c r="F55" s="8"/>
      <c r="G55" s="8"/>
      <c r="H55" s="8"/>
      <c r="I55" s="144"/>
      <c r="J55" s="8"/>
      <c r="K55" s="144"/>
      <c r="L55" s="8"/>
      <c r="M55" s="8"/>
      <c r="N55" s="8"/>
      <c r="O55" s="8"/>
      <c r="P55" s="8"/>
      <c r="Q55" s="8"/>
      <c r="R55" s="8"/>
      <c r="S55" s="8"/>
      <c r="T55" s="8"/>
      <c r="U55" s="8"/>
      <c r="V55" s="8"/>
      <c r="W55" s="8"/>
      <c r="X55" s="8"/>
      <c r="Y55" s="8"/>
      <c r="Z55" s="8"/>
      <c r="AA55" s="8"/>
      <c r="AB55" s="8"/>
      <c r="AC55" s="8"/>
      <c r="AD55" s="24"/>
    </row>
    <row r="56" spans="1:30">
      <c r="B56" s="8"/>
      <c r="C56" s="8"/>
      <c r="D56" s="8"/>
      <c r="E56" s="8"/>
      <c r="F56" s="8"/>
      <c r="G56" s="8"/>
      <c r="H56" s="8"/>
      <c r="I56" s="144"/>
      <c r="J56" s="8"/>
      <c r="K56" s="144"/>
      <c r="L56" s="8"/>
      <c r="M56" s="8"/>
      <c r="N56" s="8"/>
      <c r="O56" s="8"/>
      <c r="P56" s="8"/>
      <c r="Q56" s="8"/>
      <c r="R56" s="8"/>
      <c r="S56" s="8"/>
      <c r="T56" s="8"/>
      <c r="U56" s="8"/>
      <c r="V56" s="8"/>
      <c r="W56" s="8"/>
      <c r="X56" s="8"/>
      <c r="Y56" s="8"/>
      <c r="Z56" s="8"/>
      <c r="AA56" s="8"/>
      <c r="AB56" s="8"/>
      <c r="AC56" s="8"/>
      <c r="AD56" s="24"/>
    </row>
    <row r="57" spans="1:30">
      <c r="B57" s="8"/>
      <c r="C57" s="8"/>
      <c r="D57" s="8"/>
      <c r="E57" s="8"/>
      <c r="F57" s="8"/>
      <c r="G57" s="8"/>
      <c r="H57" s="8"/>
      <c r="I57" s="144"/>
      <c r="J57" s="8"/>
      <c r="K57" s="144"/>
      <c r="L57" s="8"/>
      <c r="M57" s="8"/>
      <c r="N57" s="8"/>
      <c r="O57" s="8"/>
      <c r="P57" s="8"/>
      <c r="Q57" s="8"/>
      <c r="R57" s="8"/>
      <c r="S57" s="8"/>
      <c r="T57" s="8"/>
      <c r="U57" s="8"/>
      <c r="V57" s="8"/>
      <c r="W57" s="8"/>
      <c r="X57" s="8"/>
      <c r="Y57" s="8"/>
      <c r="Z57" s="8"/>
      <c r="AA57" s="8"/>
      <c r="AB57" s="8"/>
      <c r="AC57" s="8"/>
      <c r="AD57" s="24"/>
    </row>
    <row r="58" spans="1:30">
      <c r="B58" s="8"/>
      <c r="C58" s="8"/>
      <c r="D58" s="8"/>
      <c r="E58" s="8"/>
      <c r="F58" s="8"/>
      <c r="G58" s="8"/>
      <c r="H58" s="8"/>
      <c r="I58" s="144"/>
      <c r="J58" s="8"/>
      <c r="K58" s="144"/>
      <c r="L58" s="8"/>
      <c r="M58" s="8"/>
      <c r="N58" s="8"/>
      <c r="O58" s="8"/>
      <c r="P58" s="8"/>
      <c r="Q58" s="8"/>
      <c r="R58" s="8"/>
      <c r="S58" s="8"/>
      <c r="T58" s="8"/>
      <c r="U58" s="8"/>
      <c r="V58" s="8"/>
      <c r="W58" s="8"/>
      <c r="X58" s="8"/>
      <c r="Y58" s="8"/>
      <c r="Z58" s="8"/>
      <c r="AA58" s="8"/>
      <c r="AB58" s="8"/>
      <c r="AC58" s="8"/>
      <c r="AD58" s="24"/>
    </row>
    <row r="59" spans="1:30">
      <c r="B59" s="8"/>
      <c r="C59" s="8"/>
      <c r="D59" s="8"/>
      <c r="E59" s="8"/>
      <c r="F59" s="8"/>
      <c r="G59" s="8"/>
      <c r="H59" s="8"/>
      <c r="I59" s="144"/>
      <c r="J59" s="8"/>
      <c r="K59" s="144"/>
      <c r="L59" s="8"/>
      <c r="M59" s="8"/>
      <c r="N59" s="8"/>
      <c r="O59" s="8"/>
      <c r="P59" s="8"/>
      <c r="Q59" s="8"/>
      <c r="R59" s="8"/>
      <c r="S59" s="8"/>
      <c r="T59" s="8"/>
      <c r="U59" s="8"/>
      <c r="V59" s="8"/>
      <c r="W59" s="8"/>
      <c r="X59" s="8"/>
      <c r="Y59" s="8"/>
      <c r="Z59" s="8"/>
      <c r="AA59" s="8"/>
      <c r="AB59" s="8"/>
      <c r="AC59" s="8"/>
      <c r="AD59" s="24"/>
    </row>
    <row r="60" spans="1:30">
      <c r="B60" s="8"/>
      <c r="C60" s="8"/>
      <c r="D60" s="8"/>
      <c r="E60" s="8"/>
      <c r="F60" s="8"/>
      <c r="G60" s="8"/>
      <c r="H60" s="8"/>
      <c r="I60" s="144"/>
      <c r="J60" s="8"/>
      <c r="K60" s="144"/>
      <c r="L60" s="8"/>
      <c r="M60" s="8"/>
      <c r="N60" s="8"/>
      <c r="O60" s="8"/>
      <c r="P60" s="8"/>
      <c r="Q60" s="8"/>
      <c r="R60" s="8"/>
      <c r="S60" s="8"/>
      <c r="T60" s="8"/>
      <c r="U60" s="8"/>
      <c r="V60" s="8"/>
      <c r="W60" s="8"/>
      <c r="X60" s="8"/>
      <c r="Y60" s="8"/>
      <c r="Z60" s="8"/>
      <c r="AA60" s="8"/>
      <c r="AB60" s="8"/>
      <c r="AC60" s="8"/>
      <c r="AD60" s="24"/>
    </row>
    <row r="61" spans="1:30">
      <c r="B61" s="8"/>
      <c r="C61" s="8"/>
      <c r="D61" s="8"/>
      <c r="E61" s="8"/>
      <c r="F61" s="8"/>
      <c r="G61" s="8"/>
      <c r="H61" s="8"/>
      <c r="I61" s="144"/>
      <c r="J61" s="8"/>
      <c r="K61" s="144"/>
      <c r="L61" s="8"/>
      <c r="M61" s="8"/>
      <c r="N61" s="8"/>
      <c r="O61" s="8"/>
      <c r="P61" s="8"/>
      <c r="Q61" s="8"/>
      <c r="R61" s="8"/>
      <c r="S61" s="8"/>
      <c r="T61" s="8"/>
      <c r="U61" s="8"/>
      <c r="V61" s="8"/>
      <c r="W61" s="8"/>
      <c r="X61" s="8"/>
      <c r="Y61" s="8"/>
      <c r="Z61" s="8"/>
      <c r="AA61" s="8"/>
      <c r="AB61" s="8"/>
      <c r="AC61" s="8"/>
      <c r="AD61" s="24"/>
    </row>
    <row r="62" spans="1:30">
      <c r="B62" s="8"/>
      <c r="C62" s="8"/>
      <c r="D62" s="8"/>
      <c r="E62" s="8"/>
      <c r="F62" s="8"/>
      <c r="G62" s="8"/>
      <c r="H62" s="8"/>
      <c r="I62" s="144"/>
      <c r="J62" s="8"/>
      <c r="K62" s="144"/>
      <c r="L62" s="8"/>
      <c r="M62" s="8"/>
      <c r="N62" s="8"/>
      <c r="O62" s="8"/>
      <c r="P62" s="8"/>
      <c r="Q62" s="8"/>
      <c r="R62" s="8"/>
      <c r="S62" s="8"/>
      <c r="T62" s="8"/>
      <c r="U62" s="8"/>
      <c r="V62" s="8"/>
      <c r="W62" s="8"/>
      <c r="X62" s="8"/>
      <c r="Y62" s="8"/>
      <c r="Z62" s="8"/>
      <c r="AA62" s="8"/>
      <c r="AB62" s="8"/>
      <c r="AC62" s="8"/>
      <c r="AD62" s="24"/>
    </row>
    <row r="63" spans="1:30">
      <c r="B63" s="8"/>
      <c r="C63" s="8"/>
      <c r="D63" s="8"/>
      <c r="E63" s="8"/>
      <c r="F63" s="8"/>
      <c r="G63" s="8"/>
      <c r="H63" s="8"/>
      <c r="I63" s="144"/>
      <c r="J63" s="8"/>
      <c r="K63" s="144"/>
      <c r="L63" s="8"/>
      <c r="M63" s="8"/>
      <c r="N63" s="8"/>
      <c r="O63" s="8"/>
      <c r="P63" s="8"/>
      <c r="Q63" s="8"/>
      <c r="R63" s="8"/>
      <c r="S63" s="8"/>
      <c r="T63" s="8"/>
      <c r="U63" s="8"/>
      <c r="V63" s="8"/>
      <c r="W63" s="8"/>
      <c r="X63" s="8"/>
      <c r="Y63" s="8"/>
      <c r="Z63" s="8"/>
      <c r="AA63" s="8"/>
      <c r="AB63" s="8"/>
      <c r="AC63" s="8"/>
      <c r="AD63" s="24"/>
    </row>
    <row r="64" spans="1:30">
      <c r="B64" s="8"/>
      <c r="C64" s="8"/>
      <c r="D64" s="8"/>
      <c r="E64" s="8"/>
      <c r="F64" s="8"/>
      <c r="G64" s="8"/>
      <c r="H64" s="8"/>
      <c r="I64" s="144"/>
      <c r="J64" s="8"/>
      <c r="K64" s="144"/>
      <c r="L64" s="8"/>
      <c r="M64" s="8"/>
      <c r="N64" s="8"/>
      <c r="O64" s="8"/>
      <c r="P64" s="8"/>
      <c r="Q64" s="8"/>
      <c r="R64" s="8"/>
      <c r="S64" s="8"/>
      <c r="T64" s="8"/>
      <c r="U64" s="8"/>
      <c r="V64" s="8"/>
      <c r="W64" s="8"/>
      <c r="X64" s="8"/>
      <c r="Y64" s="8"/>
      <c r="Z64" s="8"/>
      <c r="AA64" s="8"/>
      <c r="AB64" s="8"/>
      <c r="AC64" s="8"/>
      <c r="AD64" s="24"/>
    </row>
    <row r="65" spans="2:30">
      <c r="B65" s="8"/>
      <c r="C65" s="8"/>
      <c r="D65" s="8"/>
      <c r="E65" s="8"/>
      <c r="F65" s="8"/>
      <c r="G65" s="8"/>
      <c r="H65" s="8"/>
      <c r="I65" s="144"/>
      <c r="J65" s="8"/>
      <c r="K65" s="144"/>
      <c r="L65" s="8"/>
      <c r="M65" s="8"/>
      <c r="N65" s="8"/>
      <c r="O65" s="8"/>
      <c r="P65" s="8"/>
      <c r="Q65" s="8"/>
      <c r="R65" s="8"/>
      <c r="S65" s="8"/>
      <c r="T65" s="8"/>
      <c r="U65" s="8"/>
      <c r="V65" s="8"/>
      <c r="W65" s="8"/>
      <c r="X65" s="8"/>
      <c r="Y65" s="8"/>
      <c r="Z65" s="8"/>
      <c r="AA65" s="8"/>
      <c r="AB65" s="8"/>
      <c r="AC65" s="8"/>
      <c r="AD65" s="24"/>
    </row>
    <row r="66" spans="2:30">
      <c r="B66" s="8"/>
      <c r="C66" s="8"/>
      <c r="D66" s="8"/>
      <c r="E66" s="8"/>
      <c r="F66" s="8"/>
      <c r="G66" s="8"/>
      <c r="H66" s="8"/>
      <c r="I66" s="144"/>
      <c r="J66" s="8"/>
      <c r="K66" s="144"/>
      <c r="L66" s="8"/>
      <c r="M66" s="8"/>
      <c r="N66" s="8"/>
      <c r="O66" s="8"/>
      <c r="P66" s="8"/>
      <c r="Q66" s="8"/>
      <c r="R66" s="8"/>
      <c r="S66" s="8"/>
      <c r="T66" s="8"/>
      <c r="U66" s="8"/>
      <c r="V66" s="8"/>
      <c r="W66" s="8"/>
      <c r="X66" s="8"/>
      <c r="Y66" s="8"/>
      <c r="Z66" s="8"/>
      <c r="AA66" s="8"/>
      <c r="AB66" s="8"/>
      <c r="AC66" s="8"/>
      <c r="AD66" s="24"/>
    </row>
    <row r="67" spans="2:30">
      <c r="B67" s="8"/>
      <c r="C67" s="8"/>
      <c r="D67" s="8"/>
      <c r="E67" s="8"/>
      <c r="F67" s="8"/>
      <c r="G67" s="8"/>
      <c r="H67" s="8"/>
      <c r="I67" s="144"/>
      <c r="J67" s="8"/>
      <c r="K67" s="144"/>
      <c r="L67" s="8"/>
      <c r="M67" s="8"/>
      <c r="N67" s="8"/>
      <c r="O67" s="8"/>
      <c r="P67" s="8"/>
      <c r="Q67" s="8"/>
      <c r="R67" s="8"/>
      <c r="S67" s="8"/>
      <c r="T67" s="8"/>
      <c r="U67" s="8"/>
      <c r="V67" s="8"/>
      <c r="W67" s="8"/>
      <c r="X67" s="8"/>
      <c r="Y67" s="8"/>
      <c r="Z67" s="8"/>
      <c r="AA67" s="8"/>
      <c r="AB67" s="8"/>
      <c r="AC67" s="8"/>
      <c r="AD67" s="24"/>
    </row>
    <row r="68" spans="2:30">
      <c r="B68" s="8"/>
      <c r="C68" s="8"/>
      <c r="D68" s="8"/>
      <c r="E68" s="8"/>
      <c r="F68" s="8"/>
      <c r="G68" s="8"/>
      <c r="H68" s="8"/>
      <c r="I68" s="144"/>
      <c r="J68" s="8"/>
      <c r="K68" s="144"/>
      <c r="L68" s="8"/>
      <c r="M68" s="8"/>
      <c r="N68" s="8"/>
      <c r="O68" s="8"/>
      <c r="P68" s="8"/>
      <c r="Q68" s="8"/>
      <c r="R68" s="8"/>
      <c r="S68" s="8"/>
      <c r="T68" s="8"/>
      <c r="U68" s="8"/>
      <c r="V68" s="8"/>
      <c r="W68" s="8"/>
      <c r="X68" s="8"/>
      <c r="Y68" s="8"/>
      <c r="Z68" s="8"/>
      <c r="AA68" s="8"/>
      <c r="AB68" s="8"/>
      <c r="AC68" s="8"/>
      <c r="AD68" s="24"/>
    </row>
    <row r="69" spans="2:30">
      <c r="B69" s="8"/>
      <c r="C69" s="8"/>
      <c r="D69" s="8"/>
      <c r="E69" s="8"/>
      <c r="F69" s="8"/>
      <c r="G69" s="8"/>
      <c r="H69" s="8"/>
      <c r="I69" s="144"/>
      <c r="J69" s="8"/>
      <c r="K69" s="144"/>
      <c r="L69" s="8"/>
      <c r="M69" s="8"/>
      <c r="N69" s="8"/>
      <c r="O69" s="8"/>
      <c r="P69" s="8"/>
      <c r="Q69" s="8"/>
      <c r="R69" s="8"/>
      <c r="S69" s="8"/>
      <c r="T69" s="8"/>
      <c r="U69" s="8"/>
      <c r="V69" s="8"/>
      <c r="W69" s="8"/>
      <c r="X69" s="8"/>
      <c r="Y69" s="8"/>
      <c r="Z69" s="8"/>
      <c r="AA69" s="8"/>
      <c r="AB69" s="8"/>
      <c r="AC69" s="8"/>
      <c r="AD69" s="24"/>
    </row>
    <row r="70" spans="2:30">
      <c r="B70" s="8"/>
      <c r="C70" s="8"/>
      <c r="D70" s="8"/>
      <c r="E70" s="8"/>
      <c r="F70" s="8"/>
      <c r="G70" s="8"/>
      <c r="H70" s="8"/>
      <c r="I70" s="144"/>
      <c r="J70" s="8"/>
      <c r="K70" s="144"/>
      <c r="L70" s="8"/>
      <c r="M70" s="8"/>
      <c r="N70" s="8"/>
      <c r="O70" s="8"/>
      <c r="P70" s="8"/>
      <c r="Q70" s="8"/>
      <c r="R70" s="8"/>
      <c r="S70" s="8"/>
      <c r="T70" s="8"/>
      <c r="U70" s="8"/>
      <c r="V70" s="8"/>
      <c r="W70" s="8"/>
      <c r="X70" s="8"/>
      <c r="Y70" s="8"/>
      <c r="Z70" s="8"/>
      <c r="AA70" s="8"/>
      <c r="AB70" s="8"/>
      <c r="AC70" s="8"/>
      <c r="AD70" s="24"/>
    </row>
    <row r="71" spans="2:30">
      <c r="B71" s="8"/>
      <c r="C71" s="8"/>
      <c r="D71" s="8"/>
      <c r="E71" s="8"/>
      <c r="F71" s="8"/>
      <c r="G71" s="8"/>
      <c r="H71" s="8"/>
      <c r="I71" s="144"/>
      <c r="J71" s="8"/>
      <c r="K71" s="144"/>
      <c r="L71" s="8"/>
      <c r="M71" s="8"/>
      <c r="N71" s="8"/>
      <c r="O71" s="8"/>
      <c r="P71" s="8"/>
      <c r="Q71" s="8"/>
      <c r="R71" s="8"/>
      <c r="S71" s="8"/>
      <c r="T71" s="8"/>
      <c r="U71" s="8"/>
      <c r="V71" s="8"/>
      <c r="W71" s="8"/>
      <c r="X71" s="8"/>
      <c r="Y71" s="8"/>
      <c r="Z71" s="8"/>
      <c r="AA71" s="8"/>
      <c r="AB71" s="8"/>
      <c r="AC71" s="8"/>
      <c r="AD71" s="24"/>
    </row>
    <row r="72" spans="2:30">
      <c r="B72" s="8"/>
      <c r="C72" s="8"/>
      <c r="D72" s="8"/>
      <c r="E72" s="8"/>
      <c r="F72" s="8"/>
      <c r="G72" s="8"/>
      <c r="H72" s="8"/>
      <c r="I72" s="144"/>
      <c r="J72" s="8"/>
      <c r="K72" s="144"/>
      <c r="L72" s="8"/>
      <c r="M72" s="8"/>
      <c r="N72" s="8"/>
      <c r="O72" s="8"/>
      <c r="P72" s="8"/>
      <c r="Q72" s="8"/>
      <c r="R72" s="8"/>
      <c r="S72" s="8"/>
      <c r="T72" s="8"/>
      <c r="U72" s="8"/>
      <c r="V72" s="8"/>
      <c r="W72" s="8"/>
      <c r="X72" s="8"/>
      <c r="Y72" s="8"/>
      <c r="Z72" s="8"/>
      <c r="AA72" s="8"/>
      <c r="AB72" s="8"/>
      <c r="AC72" s="8"/>
      <c r="AD72" s="24"/>
    </row>
    <row r="73" spans="2:30">
      <c r="B73" s="8"/>
      <c r="C73" s="8"/>
      <c r="D73" s="8"/>
      <c r="E73" s="8"/>
      <c r="F73" s="8"/>
      <c r="G73" s="8"/>
      <c r="H73" s="8"/>
      <c r="I73" s="144"/>
      <c r="J73" s="8"/>
      <c r="K73" s="144"/>
      <c r="L73" s="8"/>
      <c r="M73" s="8"/>
      <c r="N73" s="8"/>
      <c r="O73" s="8"/>
      <c r="P73" s="8"/>
      <c r="Q73" s="8"/>
      <c r="R73" s="8"/>
      <c r="S73" s="8"/>
      <c r="T73" s="8"/>
      <c r="U73" s="8"/>
      <c r="V73" s="8"/>
      <c r="W73" s="8"/>
      <c r="X73" s="8"/>
      <c r="Y73" s="8"/>
      <c r="Z73" s="8"/>
      <c r="AA73" s="8"/>
      <c r="AB73" s="8"/>
      <c r="AC73" s="8"/>
      <c r="AD73" s="24"/>
    </row>
    <row r="74" spans="2:30">
      <c r="B74" s="8"/>
      <c r="C74" s="8"/>
      <c r="D74" s="8"/>
      <c r="E74" s="8"/>
      <c r="F74" s="8"/>
      <c r="G74" s="8"/>
      <c r="H74" s="8"/>
      <c r="I74" s="144"/>
      <c r="J74" s="8"/>
      <c r="K74" s="144"/>
      <c r="L74" s="8"/>
      <c r="M74" s="8"/>
      <c r="N74" s="8"/>
      <c r="O74" s="8"/>
      <c r="P74" s="8"/>
      <c r="Q74" s="8"/>
      <c r="R74" s="8"/>
      <c r="S74" s="8"/>
      <c r="T74" s="8"/>
      <c r="U74" s="8"/>
      <c r="V74" s="8"/>
      <c r="W74" s="8"/>
      <c r="X74" s="8"/>
      <c r="Y74" s="8"/>
      <c r="Z74" s="8"/>
      <c r="AA74" s="8"/>
      <c r="AB74" s="8"/>
      <c r="AC74" s="8"/>
      <c r="AD74" s="24"/>
    </row>
    <row r="75" spans="2:30">
      <c r="B75" s="8"/>
      <c r="C75" s="8"/>
      <c r="D75" s="8"/>
      <c r="E75" s="8"/>
      <c r="F75" s="8"/>
      <c r="G75" s="8"/>
      <c r="H75" s="8"/>
      <c r="I75" s="144"/>
      <c r="J75" s="8"/>
      <c r="K75" s="144"/>
      <c r="L75" s="8"/>
      <c r="M75" s="8"/>
      <c r="N75" s="8"/>
      <c r="O75" s="8"/>
      <c r="P75" s="8"/>
      <c r="Q75" s="8"/>
      <c r="R75" s="8"/>
      <c r="S75" s="8"/>
      <c r="T75" s="8"/>
      <c r="U75" s="8"/>
      <c r="V75" s="8"/>
      <c r="W75" s="8"/>
      <c r="X75" s="8"/>
      <c r="Y75" s="8"/>
      <c r="Z75" s="8"/>
      <c r="AA75" s="8"/>
      <c r="AB75" s="8"/>
      <c r="AC75" s="8"/>
      <c r="AD75" s="24"/>
    </row>
    <row r="76" spans="2:30">
      <c r="B76" s="8"/>
      <c r="C76" s="8"/>
      <c r="D76" s="8"/>
      <c r="E76" s="8"/>
      <c r="F76" s="8"/>
      <c r="G76" s="8"/>
      <c r="H76" s="8"/>
      <c r="I76" s="144"/>
      <c r="J76" s="8"/>
      <c r="K76" s="144"/>
      <c r="L76" s="8"/>
      <c r="M76" s="8"/>
      <c r="N76" s="8"/>
      <c r="O76" s="8"/>
      <c r="P76" s="8"/>
      <c r="Q76" s="8"/>
      <c r="R76" s="8"/>
      <c r="S76" s="8"/>
      <c r="T76" s="8"/>
      <c r="U76" s="8"/>
      <c r="V76" s="8"/>
      <c r="W76" s="8"/>
      <c r="X76" s="8"/>
      <c r="Y76" s="8"/>
      <c r="Z76" s="8"/>
      <c r="AA76" s="8"/>
      <c r="AB76" s="8"/>
      <c r="AC76" s="8"/>
      <c r="AD76" s="24"/>
    </row>
    <row r="77" spans="2:30">
      <c r="B77" s="8"/>
      <c r="C77" s="8"/>
      <c r="D77" s="8"/>
      <c r="E77" s="8"/>
      <c r="F77" s="8"/>
      <c r="G77" s="8"/>
      <c r="H77" s="8"/>
      <c r="I77" s="144"/>
      <c r="J77" s="8"/>
      <c r="K77" s="144"/>
      <c r="L77" s="8"/>
      <c r="M77" s="8"/>
      <c r="N77" s="8"/>
      <c r="O77" s="8"/>
      <c r="P77" s="8"/>
      <c r="Q77" s="8"/>
      <c r="R77" s="8"/>
      <c r="S77" s="8"/>
      <c r="T77" s="8"/>
      <c r="U77" s="8"/>
      <c r="V77" s="8"/>
      <c r="W77" s="8"/>
      <c r="X77" s="8"/>
      <c r="Y77" s="8"/>
      <c r="Z77" s="8"/>
      <c r="AA77" s="8"/>
      <c r="AB77" s="8"/>
      <c r="AC77" s="8"/>
      <c r="AD77" s="24"/>
    </row>
    <row r="78" spans="2:30">
      <c r="B78" s="8"/>
      <c r="C78" s="8"/>
      <c r="D78" s="8"/>
      <c r="E78" s="8"/>
      <c r="F78" s="8"/>
      <c r="G78" s="8"/>
      <c r="H78" s="8"/>
      <c r="I78" s="144"/>
      <c r="J78" s="8"/>
      <c r="K78" s="144"/>
      <c r="L78" s="8"/>
      <c r="M78" s="8"/>
      <c r="N78" s="8"/>
      <c r="O78" s="8"/>
      <c r="P78" s="8"/>
      <c r="Q78" s="8"/>
      <c r="R78" s="8"/>
      <c r="S78" s="8"/>
      <c r="T78" s="8"/>
      <c r="U78" s="8"/>
      <c r="V78" s="8"/>
      <c r="W78" s="8"/>
      <c r="X78" s="8"/>
      <c r="Y78" s="8"/>
      <c r="Z78" s="8"/>
      <c r="AA78" s="8"/>
      <c r="AB78" s="8"/>
      <c r="AC78" s="8"/>
      <c r="AD78" s="24"/>
    </row>
    <row r="79" spans="2:30">
      <c r="B79" s="8"/>
      <c r="C79" s="8"/>
      <c r="D79" s="8"/>
      <c r="E79" s="8"/>
      <c r="F79" s="8"/>
      <c r="G79" s="8"/>
      <c r="H79" s="8"/>
      <c r="I79" s="144"/>
      <c r="J79" s="8"/>
      <c r="K79" s="144"/>
      <c r="L79" s="8"/>
      <c r="M79" s="8"/>
      <c r="N79" s="8"/>
      <c r="O79" s="8"/>
      <c r="P79" s="8"/>
      <c r="Q79" s="8"/>
      <c r="R79" s="8"/>
      <c r="S79" s="8"/>
      <c r="T79" s="8"/>
      <c r="U79" s="8"/>
      <c r="V79" s="8"/>
      <c r="W79" s="8"/>
      <c r="X79" s="8"/>
      <c r="Y79" s="8"/>
      <c r="Z79" s="8"/>
      <c r="AA79" s="8"/>
      <c r="AB79" s="8"/>
      <c r="AC79" s="8"/>
      <c r="AD79" s="24"/>
    </row>
    <row r="80" spans="2:30">
      <c r="B80" s="8"/>
      <c r="C80" s="8"/>
      <c r="D80" s="8"/>
      <c r="E80" s="8"/>
      <c r="F80" s="8"/>
      <c r="G80" s="8"/>
      <c r="H80" s="8"/>
      <c r="I80" s="144"/>
      <c r="J80" s="8"/>
      <c r="K80" s="144"/>
      <c r="L80" s="8"/>
      <c r="M80" s="8"/>
      <c r="N80" s="8"/>
      <c r="O80" s="8"/>
      <c r="P80" s="8"/>
      <c r="Q80" s="8"/>
      <c r="R80" s="8"/>
      <c r="S80" s="8"/>
      <c r="T80" s="8"/>
      <c r="U80" s="8"/>
      <c r="V80" s="8"/>
      <c r="W80" s="8"/>
      <c r="X80" s="8"/>
      <c r="Y80" s="8"/>
      <c r="Z80" s="8"/>
      <c r="AA80" s="8"/>
      <c r="AB80" s="8"/>
      <c r="AC80" s="8"/>
      <c r="AD80" s="24"/>
    </row>
    <row r="81" spans="2:30">
      <c r="B81" s="8"/>
      <c r="C81" s="8"/>
      <c r="D81" s="8"/>
      <c r="E81" s="8"/>
      <c r="F81" s="8"/>
      <c r="G81" s="8"/>
      <c r="H81" s="8"/>
      <c r="I81" s="144"/>
      <c r="J81" s="8"/>
      <c r="K81" s="144"/>
      <c r="L81" s="8"/>
      <c r="M81" s="8"/>
      <c r="N81" s="8"/>
      <c r="O81" s="8"/>
      <c r="P81" s="8"/>
      <c r="Q81" s="8"/>
      <c r="R81" s="8"/>
      <c r="S81" s="8"/>
      <c r="T81" s="8"/>
      <c r="U81" s="8"/>
      <c r="V81" s="8"/>
      <c r="W81" s="8"/>
      <c r="X81" s="8"/>
      <c r="Y81" s="8"/>
      <c r="Z81" s="8"/>
      <c r="AA81" s="8"/>
      <c r="AB81" s="8"/>
      <c r="AC81" s="8"/>
      <c r="AD81" s="24"/>
    </row>
    <row r="82" spans="2:30">
      <c r="B82" s="8"/>
      <c r="C82" s="8"/>
      <c r="D82" s="8"/>
      <c r="E82" s="8"/>
      <c r="F82" s="8"/>
      <c r="G82" s="8"/>
      <c r="H82" s="8"/>
      <c r="I82" s="144"/>
      <c r="J82" s="8"/>
      <c r="K82" s="144"/>
      <c r="L82" s="8"/>
      <c r="M82" s="8"/>
      <c r="N82" s="8"/>
      <c r="O82" s="8"/>
      <c r="P82" s="8"/>
      <c r="Q82" s="8"/>
      <c r="R82" s="8"/>
      <c r="S82" s="8"/>
      <c r="T82" s="8"/>
      <c r="U82" s="8"/>
      <c r="V82" s="8"/>
      <c r="W82" s="8"/>
      <c r="X82" s="8"/>
      <c r="Y82" s="8"/>
      <c r="Z82" s="8"/>
      <c r="AA82" s="8"/>
      <c r="AB82" s="8"/>
      <c r="AC82" s="8"/>
      <c r="AD82" s="24"/>
    </row>
    <row r="83" spans="2:30">
      <c r="B83" s="8"/>
      <c r="C83" s="8"/>
      <c r="D83" s="8"/>
      <c r="E83" s="8"/>
      <c r="F83" s="8"/>
      <c r="G83" s="8"/>
      <c r="H83" s="8"/>
      <c r="I83" s="144"/>
      <c r="J83" s="8"/>
      <c r="K83" s="144"/>
      <c r="L83" s="8"/>
      <c r="M83" s="8"/>
      <c r="N83" s="8"/>
      <c r="O83" s="8"/>
      <c r="P83" s="8"/>
      <c r="Q83" s="8"/>
      <c r="R83" s="8"/>
      <c r="S83" s="8"/>
      <c r="T83" s="8"/>
      <c r="U83" s="8"/>
      <c r="V83" s="8"/>
      <c r="W83" s="8"/>
      <c r="X83" s="8"/>
      <c r="Y83" s="8"/>
      <c r="Z83" s="8"/>
      <c r="AA83" s="8"/>
      <c r="AB83" s="8"/>
      <c r="AC83" s="8"/>
      <c r="AD83" s="24"/>
    </row>
    <row r="84" spans="2:30">
      <c r="B84" s="8"/>
      <c r="C84" s="8"/>
      <c r="D84" s="8"/>
      <c r="E84" s="8"/>
      <c r="F84" s="8"/>
      <c r="G84" s="8"/>
      <c r="H84" s="8"/>
      <c r="I84" s="144"/>
      <c r="J84" s="8"/>
      <c r="K84" s="144"/>
      <c r="L84" s="8"/>
      <c r="M84" s="8"/>
      <c r="N84" s="8"/>
      <c r="O84" s="8"/>
      <c r="P84" s="8"/>
      <c r="Q84" s="8"/>
      <c r="R84" s="8"/>
      <c r="S84" s="8"/>
      <c r="T84" s="8"/>
      <c r="U84" s="8"/>
      <c r="V84" s="8"/>
      <c r="W84" s="8"/>
      <c r="X84" s="8"/>
      <c r="Y84" s="8"/>
      <c r="Z84" s="8"/>
      <c r="AA84" s="8"/>
      <c r="AB84" s="8"/>
      <c r="AC84" s="8"/>
      <c r="AD84" s="24"/>
    </row>
    <row r="85" spans="2:30">
      <c r="B85" s="8"/>
      <c r="C85" s="8"/>
      <c r="D85" s="8"/>
      <c r="E85" s="8"/>
      <c r="F85" s="8"/>
      <c r="G85" s="8"/>
      <c r="H85" s="8"/>
      <c r="I85" s="144"/>
      <c r="J85" s="8"/>
      <c r="K85" s="144"/>
      <c r="L85" s="8"/>
      <c r="M85" s="8"/>
      <c r="N85" s="8"/>
      <c r="O85" s="8"/>
      <c r="P85" s="8"/>
      <c r="Q85" s="8"/>
      <c r="R85" s="8"/>
      <c r="S85" s="8"/>
      <c r="T85" s="8"/>
      <c r="U85" s="8"/>
      <c r="V85" s="8"/>
      <c r="W85" s="8"/>
      <c r="X85" s="8"/>
      <c r="Y85" s="8"/>
      <c r="Z85" s="8"/>
      <c r="AA85" s="8"/>
      <c r="AB85" s="8"/>
      <c r="AC85" s="8"/>
      <c r="AD85" s="24"/>
    </row>
    <row r="86" spans="2:30">
      <c r="B86" s="8"/>
      <c r="C86" s="8"/>
      <c r="D86" s="8"/>
      <c r="E86" s="8"/>
      <c r="F86" s="8"/>
      <c r="G86" s="8"/>
      <c r="H86" s="8"/>
      <c r="I86" s="144"/>
      <c r="J86" s="8"/>
      <c r="K86" s="144"/>
      <c r="L86" s="8"/>
      <c r="M86" s="8"/>
      <c r="N86" s="8"/>
      <c r="O86" s="8"/>
      <c r="P86" s="8"/>
      <c r="Q86" s="8"/>
      <c r="R86" s="8"/>
      <c r="S86" s="8"/>
      <c r="T86" s="8"/>
      <c r="U86" s="8"/>
      <c r="V86" s="8"/>
      <c r="W86" s="8"/>
      <c r="X86" s="8"/>
      <c r="Y86" s="8"/>
      <c r="Z86" s="8"/>
      <c r="AA86" s="8"/>
      <c r="AB86" s="8"/>
      <c r="AC86" s="8"/>
      <c r="AD86" s="24"/>
    </row>
    <row r="87" spans="2:30">
      <c r="B87" s="8"/>
      <c r="C87" s="8"/>
      <c r="D87" s="8"/>
      <c r="E87" s="8"/>
      <c r="F87" s="8"/>
      <c r="G87" s="8"/>
      <c r="H87" s="8"/>
      <c r="I87" s="144"/>
      <c r="J87" s="8"/>
      <c r="K87" s="144"/>
      <c r="L87" s="8"/>
      <c r="M87" s="8"/>
      <c r="N87" s="8"/>
      <c r="O87" s="8"/>
      <c r="P87" s="8"/>
      <c r="Q87" s="8"/>
      <c r="R87" s="8"/>
      <c r="S87" s="8"/>
      <c r="T87" s="8"/>
      <c r="U87" s="8"/>
      <c r="V87" s="8"/>
      <c r="W87" s="8"/>
      <c r="X87" s="8"/>
      <c r="Y87" s="8"/>
      <c r="Z87" s="8"/>
      <c r="AA87" s="8"/>
      <c r="AB87" s="8"/>
      <c r="AC87" s="8"/>
      <c r="AD87" s="24"/>
    </row>
    <row r="88" spans="2:30">
      <c r="B88" s="8"/>
      <c r="C88" s="8"/>
      <c r="D88" s="8"/>
      <c r="E88" s="8"/>
      <c r="F88" s="8"/>
      <c r="G88" s="8"/>
      <c r="H88" s="8"/>
      <c r="I88" s="144"/>
      <c r="J88" s="8"/>
      <c r="K88" s="144"/>
      <c r="L88" s="8"/>
      <c r="M88" s="8"/>
      <c r="N88" s="8"/>
      <c r="O88" s="8"/>
      <c r="P88" s="8"/>
      <c r="Q88" s="8"/>
      <c r="R88" s="8"/>
      <c r="S88" s="8"/>
      <c r="T88" s="8"/>
      <c r="U88" s="8"/>
      <c r="V88" s="8"/>
      <c r="W88" s="8"/>
      <c r="X88" s="8"/>
      <c r="Y88" s="8"/>
      <c r="Z88" s="8"/>
      <c r="AA88" s="8"/>
      <c r="AB88" s="8"/>
      <c r="AC88" s="8"/>
      <c r="AD88" s="24"/>
    </row>
    <row r="89" spans="2:30">
      <c r="B89" s="8"/>
      <c r="C89" s="8"/>
      <c r="D89" s="8"/>
      <c r="E89" s="8"/>
      <c r="F89" s="8"/>
      <c r="G89" s="8"/>
      <c r="H89" s="8"/>
      <c r="I89" s="144"/>
      <c r="J89" s="8"/>
      <c r="K89" s="144"/>
      <c r="L89" s="8"/>
      <c r="M89" s="8"/>
      <c r="N89" s="8"/>
      <c r="O89" s="8"/>
      <c r="P89" s="8"/>
      <c r="Q89" s="8"/>
      <c r="R89" s="8"/>
      <c r="S89" s="8"/>
      <c r="T89" s="8"/>
      <c r="U89" s="8"/>
      <c r="V89" s="8"/>
      <c r="W89" s="8"/>
      <c r="X89" s="8"/>
      <c r="Y89" s="8"/>
      <c r="Z89" s="8"/>
      <c r="AA89" s="8"/>
      <c r="AB89" s="8"/>
      <c r="AC89" s="8"/>
      <c r="AD89" s="24"/>
    </row>
    <row r="90" spans="2:30">
      <c r="B90" s="8"/>
      <c r="C90" s="8"/>
      <c r="D90" s="8"/>
      <c r="E90" s="8"/>
      <c r="F90" s="8"/>
      <c r="G90" s="8"/>
      <c r="H90" s="8"/>
      <c r="I90" s="144"/>
      <c r="J90" s="8"/>
      <c r="K90" s="144"/>
      <c r="L90" s="8"/>
      <c r="M90" s="8"/>
      <c r="N90" s="8"/>
      <c r="O90" s="8"/>
      <c r="P90" s="8"/>
      <c r="Q90" s="8"/>
      <c r="R90" s="8"/>
      <c r="S90" s="8"/>
      <c r="T90" s="8"/>
      <c r="U90" s="8"/>
      <c r="V90" s="8"/>
      <c r="W90" s="8"/>
      <c r="X90" s="8"/>
      <c r="Y90" s="8"/>
      <c r="Z90" s="8"/>
      <c r="AA90" s="8"/>
      <c r="AB90" s="8"/>
      <c r="AC90" s="8"/>
      <c r="AD90" s="24"/>
    </row>
    <row r="91" spans="2:30">
      <c r="B91" s="8"/>
      <c r="C91" s="8"/>
      <c r="D91" s="8"/>
      <c r="E91" s="8"/>
      <c r="F91" s="8"/>
      <c r="G91" s="8"/>
      <c r="H91" s="8"/>
      <c r="I91" s="144"/>
      <c r="J91" s="8"/>
      <c r="K91" s="144"/>
      <c r="L91" s="8"/>
      <c r="M91" s="8"/>
      <c r="N91" s="8"/>
      <c r="O91" s="8"/>
      <c r="P91" s="8"/>
      <c r="Q91" s="8"/>
      <c r="R91" s="8"/>
      <c r="S91" s="8"/>
      <c r="T91" s="8"/>
      <c r="U91" s="8"/>
      <c r="V91" s="8"/>
      <c r="W91" s="8"/>
      <c r="X91" s="8"/>
      <c r="Y91" s="8"/>
      <c r="Z91" s="8"/>
      <c r="AA91" s="8"/>
      <c r="AB91" s="8"/>
      <c r="AC91" s="8"/>
      <c r="AD91" s="24"/>
    </row>
    <row r="92" spans="2:30">
      <c r="B92" s="8"/>
      <c r="C92" s="8"/>
      <c r="D92" s="8"/>
      <c r="E92" s="8"/>
      <c r="F92" s="8"/>
      <c r="G92" s="8"/>
      <c r="H92" s="8"/>
      <c r="I92" s="144"/>
      <c r="J92" s="8"/>
      <c r="K92" s="144"/>
      <c r="L92" s="8"/>
      <c r="M92" s="8"/>
      <c r="N92" s="8"/>
      <c r="O92" s="8"/>
      <c r="P92" s="8"/>
      <c r="Q92" s="8"/>
      <c r="R92" s="8"/>
      <c r="S92" s="8"/>
      <c r="T92" s="8"/>
      <c r="U92" s="8"/>
      <c r="V92" s="8"/>
      <c r="W92" s="8"/>
      <c r="X92" s="8"/>
      <c r="Y92" s="8"/>
      <c r="Z92" s="8"/>
      <c r="AA92" s="8"/>
      <c r="AB92" s="8"/>
      <c r="AC92" s="8"/>
      <c r="AD92" s="24"/>
    </row>
    <row r="93" spans="2:30">
      <c r="B93" s="8"/>
      <c r="C93" s="8"/>
      <c r="D93" s="8"/>
      <c r="E93" s="8"/>
      <c r="F93" s="8"/>
      <c r="G93" s="8"/>
      <c r="H93" s="8"/>
      <c r="I93" s="144"/>
      <c r="J93" s="8"/>
      <c r="K93" s="144"/>
      <c r="L93" s="8"/>
      <c r="M93" s="8"/>
      <c r="N93" s="8"/>
      <c r="O93" s="8"/>
      <c r="P93" s="8"/>
      <c r="Q93" s="8"/>
      <c r="R93" s="8"/>
      <c r="S93" s="8"/>
      <c r="T93" s="8"/>
      <c r="U93" s="8"/>
      <c r="V93" s="8"/>
      <c r="W93" s="8"/>
      <c r="X93" s="8"/>
      <c r="Y93" s="8"/>
      <c r="Z93" s="8"/>
      <c r="AA93" s="8"/>
      <c r="AB93" s="8"/>
      <c r="AC93" s="8"/>
      <c r="AD93" s="24"/>
    </row>
    <row r="94" spans="2:30">
      <c r="B94" s="8"/>
      <c r="C94" s="8"/>
      <c r="D94" s="8"/>
      <c r="E94" s="8"/>
      <c r="F94" s="8"/>
      <c r="G94" s="8"/>
      <c r="H94" s="8"/>
      <c r="I94" s="144"/>
      <c r="J94" s="8"/>
      <c r="K94" s="144"/>
      <c r="L94" s="8"/>
      <c r="M94" s="8"/>
      <c r="N94" s="8"/>
      <c r="O94" s="8"/>
      <c r="P94" s="8"/>
      <c r="Q94" s="8"/>
      <c r="R94" s="8"/>
      <c r="S94" s="8"/>
      <c r="T94" s="8"/>
      <c r="U94" s="8"/>
      <c r="V94" s="8"/>
      <c r="W94" s="8"/>
      <c r="X94" s="8"/>
      <c r="Y94" s="8"/>
      <c r="Z94" s="8"/>
      <c r="AA94" s="8"/>
      <c r="AB94" s="8"/>
      <c r="AC94" s="8"/>
      <c r="AD94" s="24"/>
    </row>
    <row r="95" spans="2:30">
      <c r="B95" s="8"/>
      <c r="C95" s="8"/>
      <c r="D95" s="8"/>
      <c r="E95" s="8"/>
      <c r="F95" s="8"/>
      <c r="G95" s="8"/>
      <c r="H95" s="8"/>
      <c r="I95" s="144"/>
      <c r="J95" s="8"/>
      <c r="K95" s="144"/>
      <c r="L95" s="8"/>
      <c r="M95" s="8"/>
      <c r="N95" s="8"/>
      <c r="O95" s="8"/>
      <c r="P95" s="8"/>
      <c r="Q95" s="8"/>
      <c r="R95" s="8"/>
      <c r="S95" s="8"/>
      <c r="T95" s="8"/>
      <c r="U95" s="8"/>
      <c r="V95" s="8"/>
      <c r="W95" s="8"/>
      <c r="X95" s="8"/>
      <c r="Y95" s="8"/>
      <c r="Z95" s="8"/>
      <c r="AA95" s="8"/>
      <c r="AB95" s="8"/>
      <c r="AC95" s="8"/>
      <c r="AD95" s="24"/>
    </row>
    <row r="96" spans="2:30">
      <c r="B96" s="8"/>
      <c r="C96" s="8"/>
      <c r="D96" s="8"/>
      <c r="E96" s="8"/>
      <c r="F96" s="8"/>
      <c r="G96" s="8"/>
      <c r="H96" s="8"/>
      <c r="I96" s="144"/>
      <c r="J96" s="8"/>
      <c r="K96" s="144"/>
      <c r="L96" s="8"/>
      <c r="M96" s="8"/>
      <c r="N96" s="8"/>
      <c r="O96" s="8"/>
      <c r="P96" s="8"/>
      <c r="Q96" s="8"/>
      <c r="R96" s="8"/>
      <c r="S96" s="8"/>
      <c r="T96" s="8"/>
      <c r="U96" s="8"/>
      <c r="V96" s="8"/>
      <c r="W96" s="8"/>
      <c r="X96" s="8"/>
      <c r="Y96" s="8"/>
      <c r="Z96" s="8"/>
      <c r="AA96" s="8"/>
      <c r="AB96" s="8"/>
      <c r="AC96" s="8"/>
      <c r="AD96" s="24"/>
    </row>
    <row r="97" spans="2:30">
      <c r="B97" s="8"/>
      <c r="C97" s="8"/>
      <c r="D97" s="8"/>
      <c r="E97" s="8"/>
      <c r="F97" s="8"/>
      <c r="G97" s="8"/>
      <c r="H97" s="8"/>
      <c r="I97" s="144"/>
      <c r="J97" s="8"/>
      <c r="K97" s="144"/>
      <c r="L97" s="8"/>
      <c r="M97" s="8"/>
      <c r="N97" s="8"/>
      <c r="O97" s="8"/>
      <c r="P97" s="8"/>
      <c r="Q97" s="8"/>
      <c r="R97" s="8"/>
      <c r="S97" s="8"/>
      <c r="T97" s="8"/>
      <c r="U97" s="8"/>
      <c r="V97" s="8"/>
      <c r="W97" s="8"/>
      <c r="X97" s="8"/>
      <c r="Y97" s="8"/>
      <c r="Z97" s="8"/>
      <c r="AA97" s="8"/>
      <c r="AB97" s="8"/>
      <c r="AC97" s="8"/>
      <c r="AD97" s="24"/>
    </row>
    <row r="98" spans="2:30">
      <c r="B98" s="8"/>
      <c r="C98" s="8"/>
      <c r="D98" s="8"/>
      <c r="E98" s="8"/>
      <c r="F98" s="8"/>
      <c r="G98" s="8"/>
      <c r="H98" s="8"/>
      <c r="I98" s="144"/>
      <c r="J98" s="8"/>
      <c r="K98" s="144"/>
      <c r="L98" s="8"/>
      <c r="M98" s="8"/>
      <c r="N98" s="8"/>
      <c r="O98" s="8"/>
      <c r="P98" s="8"/>
      <c r="Q98" s="8"/>
      <c r="R98" s="8"/>
      <c r="S98" s="8"/>
      <c r="T98" s="8"/>
      <c r="U98" s="8"/>
      <c r="V98" s="8"/>
      <c r="W98" s="8"/>
      <c r="X98" s="8"/>
      <c r="Y98" s="8"/>
      <c r="Z98" s="8"/>
      <c r="AA98" s="8"/>
      <c r="AB98" s="8"/>
      <c r="AC98" s="8"/>
      <c r="AD98" s="24"/>
    </row>
    <row r="99" spans="2:30">
      <c r="B99" s="8"/>
      <c r="C99" s="8"/>
      <c r="D99" s="8"/>
      <c r="E99" s="8"/>
      <c r="F99" s="8"/>
      <c r="G99" s="8"/>
      <c r="H99" s="8"/>
      <c r="I99" s="144"/>
      <c r="J99" s="8"/>
      <c r="K99" s="144"/>
      <c r="L99" s="8"/>
      <c r="M99" s="8"/>
      <c r="N99" s="8"/>
      <c r="O99" s="8"/>
      <c r="P99" s="8"/>
      <c r="Q99" s="8"/>
      <c r="R99" s="8"/>
      <c r="S99" s="8"/>
      <c r="T99" s="8"/>
      <c r="U99" s="8"/>
      <c r="V99" s="8"/>
      <c r="W99" s="8"/>
      <c r="X99" s="8"/>
      <c r="Y99" s="8"/>
      <c r="Z99" s="8"/>
      <c r="AA99" s="8"/>
      <c r="AB99" s="8"/>
      <c r="AC99" s="8"/>
      <c r="AD99" s="24"/>
    </row>
    <row r="100" spans="2:30">
      <c r="B100" s="8"/>
      <c r="C100" s="8"/>
      <c r="D100" s="8"/>
      <c r="E100" s="8"/>
      <c r="F100" s="8"/>
      <c r="G100" s="8"/>
      <c r="H100" s="8"/>
      <c r="I100" s="144"/>
      <c r="J100" s="8"/>
      <c r="K100" s="144"/>
      <c r="L100" s="8"/>
      <c r="M100" s="8"/>
      <c r="N100" s="8"/>
      <c r="O100" s="8"/>
      <c r="P100" s="8"/>
      <c r="Q100" s="8"/>
      <c r="R100" s="8"/>
      <c r="S100" s="8"/>
      <c r="T100" s="8"/>
      <c r="U100" s="8"/>
      <c r="V100" s="8"/>
      <c r="W100" s="8"/>
      <c r="X100" s="8"/>
      <c r="Y100" s="8"/>
      <c r="Z100" s="8"/>
      <c r="AA100" s="8"/>
      <c r="AB100" s="8"/>
      <c r="AC100" s="8"/>
      <c r="AD100" s="24"/>
    </row>
    <row r="101" spans="2:30">
      <c r="B101" s="8"/>
      <c r="C101" s="8"/>
      <c r="D101" s="8"/>
      <c r="E101" s="8"/>
      <c r="F101" s="8"/>
      <c r="G101" s="8"/>
      <c r="H101" s="8"/>
      <c r="I101" s="144"/>
      <c r="J101" s="8"/>
      <c r="K101" s="144"/>
      <c r="L101" s="8"/>
      <c r="M101" s="8"/>
      <c r="N101" s="8"/>
      <c r="O101" s="8"/>
      <c r="P101" s="8"/>
      <c r="Q101" s="8"/>
      <c r="R101" s="8"/>
      <c r="S101" s="8"/>
      <c r="T101" s="8"/>
      <c r="U101" s="8"/>
      <c r="V101" s="8"/>
      <c r="W101" s="8"/>
      <c r="X101" s="8"/>
      <c r="Y101" s="8"/>
      <c r="Z101" s="8"/>
      <c r="AA101" s="8"/>
      <c r="AB101" s="8"/>
      <c r="AC101" s="8"/>
      <c r="AD101" s="24"/>
    </row>
    <row r="102" spans="2:30">
      <c r="B102" s="8"/>
      <c r="C102" s="8"/>
      <c r="D102" s="8"/>
      <c r="E102" s="8"/>
      <c r="F102" s="8"/>
      <c r="G102" s="8"/>
      <c r="H102" s="8"/>
      <c r="I102" s="144"/>
      <c r="J102" s="8"/>
      <c r="K102" s="144"/>
      <c r="L102" s="8"/>
      <c r="M102" s="8"/>
      <c r="N102" s="8"/>
      <c r="O102" s="8"/>
      <c r="P102" s="8"/>
      <c r="Q102" s="8"/>
      <c r="R102" s="8"/>
      <c r="S102" s="8"/>
      <c r="T102" s="8"/>
      <c r="U102" s="8"/>
      <c r="V102" s="8"/>
      <c r="W102" s="8"/>
      <c r="X102" s="8"/>
      <c r="Y102" s="8"/>
      <c r="Z102" s="8"/>
      <c r="AA102" s="8"/>
      <c r="AB102" s="8"/>
      <c r="AC102" s="8"/>
      <c r="AD102" s="24"/>
    </row>
    <row r="103" spans="2:30">
      <c r="B103" s="8"/>
      <c r="C103" s="8"/>
      <c r="D103" s="8"/>
      <c r="E103" s="8"/>
      <c r="F103" s="8"/>
      <c r="G103" s="8"/>
      <c r="H103" s="8"/>
      <c r="I103" s="144"/>
      <c r="J103" s="8"/>
      <c r="K103" s="144"/>
      <c r="L103" s="8"/>
      <c r="M103" s="8"/>
      <c r="N103" s="8"/>
      <c r="O103" s="8"/>
      <c r="P103" s="8"/>
      <c r="Q103" s="8"/>
      <c r="R103" s="8"/>
      <c r="S103" s="8"/>
      <c r="T103" s="8"/>
      <c r="U103" s="8"/>
      <c r="V103" s="8"/>
      <c r="W103" s="8"/>
      <c r="X103" s="8"/>
      <c r="Y103" s="8"/>
      <c r="Z103" s="8"/>
      <c r="AA103" s="8"/>
      <c r="AB103" s="8"/>
      <c r="AC103" s="8"/>
      <c r="AD103" s="24"/>
    </row>
    <row r="104" spans="2:30">
      <c r="B104" s="8"/>
      <c r="C104" s="8"/>
      <c r="D104" s="8"/>
      <c r="E104" s="8"/>
      <c r="F104" s="8"/>
      <c r="G104" s="8"/>
      <c r="H104" s="8"/>
      <c r="I104" s="144"/>
      <c r="J104" s="8"/>
      <c r="K104" s="144"/>
      <c r="L104" s="8"/>
      <c r="M104" s="8"/>
      <c r="N104" s="8"/>
      <c r="O104" s="8"/>
      <c r="P104" s="8"/>
      <c r="Q104" s="8"/>
      <c r="R104" s="8"/>
      <c r="S104" s="8"/>
      <c r="T104" s="8"/>
      <c r="U104" s="8"/>
      <c r="V104" s="8"/>
      <c r="W104" s="8"/>
      <c r="X104" s="8"/>
      <c r="Y104" s="8"/>
      <c r="Z104" s="8"/>
      <c r="AA104" s="8"/>
      <c r="AB104" s="8"/>
      <c r="AC104" s="8"/>
      <c r="AD104" s="24"/>
    </row>
    <row r="105" spans="2:30">
      <c r="B105" s="8"/>
      <c r="C105" s="8"/>
      <c r="D105" s="8"/>
      <c r="E105" s="8"/>
      <c r="F105" s="8"/>
      <c r="G105" s="8"/>
      <c r="H105" s="8"/>
      <c r="I105" s="144"/>
      <c r="J105" s="8"/>
      <c r="K105" s="144"/>
      <c r="L105" s="8"/>
      <c r="M105" s="8"/>
      <c r="N105" s="8"/>
      <c r="O105" s="8"/>
      <c r="P105" s="8"/>
      <c r="Q105" s="8"/>
      <c r="R105" s="8"/>
      <c r="S105" s="8"/>
      <c r="T105" s="8"/>
      <c r="U105" s="8"/>
      <c r="V105" s="8"/>
      <c r="W105" s="8"/>
      <c r="X105" s="8"/>
      <c r="Y105" s="8"/>
      <c r="Z105" s="8"/>
      <c r="AA105" s="8"/>
      <c r="AB105" s="8"/>
      <c r="AC105" s="8"/>
      <c r="AD105" s="24"/>
    </row>
    <row r="106" spans="2:30">
      <c r="B106" s="8"/>
      <c r="C106" s="8"/>
      <c r="D106" s="8"/>
      <c r="E106" s="8"/>
      <c r="F106" s="8"/>
      <c r="G106" s="8"/>
      <c r="H106" s="8"/>
      <c r="I106" s="144"/>
      <c r="J106" s="8"/>
      <c r="K106" s="144"/>
      <c r="L106" s="8"/>
      <c r="M106" s="8"/>
      <c r="N106" s="8"/>
      <c r="O106" s="8"/>
      <c r="P106" s="8"/>
      <c r="Q106" s="8"/>
      <c r="R106" s="8"/>
      <c r="S106" s="8"/>
      <c r="T106" s="8"/>
      <c r="U106" s="8"/>
      <c r="V106" s="8"/>
      <c r="W106" s="8"/>
      <c r="X106" s="8"/>
      <c r="Y106" s="8"/>
      <c r="Z106" s="8"/>
      <c r="AA106" s="8"/>
      <c r="AB106" s="8"/>
      <c r="AC106" s="8"/>
      <c r="AD106" s="24"/>
    </row>
    <row r="107" spans="2:30">
      <c r="B107" s="8"/>
      <c r="C107" s="8"/>
      <c r="D107" s="8"/>
      <c r="E107" s="8"/>
      <c r="F107" s="8"/>
      <c r="G107" s="8"/>
      <c r="H107" s="8"/>
      <c r="I107" s="144"/>
      <c r="J107" s="8"/>
      <c r="K107" s="144"/>
      <c r="L107" s="8"/>
      <c r="M107" s="8"/>
      <c r="N107" s="8"/>
      <c r="O107" s="8"/>
      <c r="P107" s="8"/>
      <c r="Q107" s="8"/>
      <c r="R107" s="8"/>
      <c r="S107" s="8"/>
      <c r="T107" s="8"/>
      <c r="U107" s="8"/>
      <c r="V107" s="8"/>
      <c r="W107" s="8"/>
      <c r="X107" s="8"/>
      <c r="Y107" s="8"/>
      <c r="Z107" s="8"/>
      <c r="AA107" s="8"/>
      <c r="AB107" s="8"/>
      <c r="AC107" s="8"/>
      <c r="AD107" s="24"/>
    </row>
    <row r="108" spans="2:30">
      <c r="B108" s="8"/>
      <c r="C108" s="8"/>
      <c r="D108" s="8"/>
      <c r="E108" s="8"/>
      <c r="F108" s="8"/>
      <c r="G108" s="8"/>
      <c r="H108" s="8"/>
      <c r="I108" s="144"/>
      <c r="J108" s="8"/>
      <c r="K108" s="144"/>
      <c r="L108" s="8"/>
      <c r="M108" s="8"/>
      <c r="N108" s="8"/>
      <c r="O108" s="8"/>
      <c r="P108" s="8"/>
      <c r="Q108" s="8"/>
      <c r="R108" s="8"/>
      <c r="S108" s="8"/>
      <c r="T108" s="8"/>
      <c r="U108" s="8"/>
      <c r="V108" s="8"/>
      <c r="W108" s="8"/>
      <c r="X108" s="8"/>
      <c r="Y108" s="8"/>
      <c r="Z108" s="8"/>
      <c r="AA108" s="8"/>
      <c r="AB108" s="8"/>
      <c r="AC108" s="8"/>
      <c r="AD108" s="24"/>
    </row>
    <row r="109" spans="2:30">
      <c r="B109" s="8"/>
      <c r="C109" s="8"/>
      <c r="D109" s="8"/>
      <c r="E109" s="8"/>
      <c r="F109" s="8"/>
      <c r="G109" s="8"/>
      <c r="H109" s="8"/>
      <c r="I109" s="144"/>
      <c r="J109" s="8"/>
      <c r="K109" s="144"/>
      <c r="L109" s="8"/>
      <c r="M109" s="8"/>
      <c r="N109" s="8"/>
      <c r="O109" s="8"/>
      <c r="P109" s="8"/>
      <c r="Q109" s="8"/>
      <c r="R109" s="8"/>
      <c r="S109" s="8"/>
      <c r="T109" s="8"/>
      <c r="U109" s="8"/>
      <c r="V109" s="8"/>
      <c r="W109" s="8"/>
      <c r="X109" s="8"/>
      <c r="Y109" s="8"/>
      <c r="Z109" s="8"/>
      <c r="AA109" s="8"/>
      <c r="AB109" s="8"/>
      <c r="AC109" s="8"/>
      <c r="AD109" s="24"/>
    </row>
    <row r="110" spans="2:30">
      <c r="B110" s="8"/>
      <c r="C110" s="8"/>
      <c r="D110" s="8"/>
      <c r="E110" s="8"/>
      <c r="F110" s="8"/>
      <c r="G110" s="8"/>
      <c r="H110" s="8"/>
      <c r="I110" s="144"/>
      <c r="J110" s="8"/>
      <c r="K110" s="144"/>
      <c r="L110" s="8"/>
      <c r="M110" s="8"/>
      <c r="N110" s="8"/>
      <c r="O110" s="8"/>
      <c r="P110" s="8"/>
      <c r="Q110" s="8"/>
      <c r="R110" s="8"/>
      <c r="S110" s="8"/>
      <c r="T110" s="8"/>
      <c r="U110" s="8"/>
      <c r="V110" s="8"/>
      <c r="W110" s="8"/>
      <c r="X110" s="8"/>
      <c r="Y110" s="8"/>
      <c r="Z110" s="8"/>
      <c r="AA110" s="8"/>
      <c r="AB110" s="8"/>
      <c r="AC110" s="8"/>
      <c r="AD110" s="24"/>
    </row>
    <row r="111" spans="2:30">
      <c r="B111" s="8"/>
      <c r="C111" s="8"/>
      <c r="D111" s="8"/>
      <c r="E111" s="8"/>
      <c r="F111" s="8"/>
      <c r="G111" s="8"/>
      <c r="H111" s="8"/>
      <c r="I111" s="144"/>
      <c r="J111" s="8"/>
      <c r="K111" s="144"/>
      <c r="L111" s="8"/>
      <c r="M111" s="8"/>
      <c r="N111" s="8"/>
      <c r="O111" s="8"/>
      <c r="P111" s="8"/>
      <c r="Q111" s="8"/>
      <c r="R111" s="8"/>
      <c r="S111" s="8"/>
      <c r="T111" s="8"/>
      <c r="U111" s="8"/>
      <c r="V111" s="8"/>
      <c r="W111" s="8"/>
      <c r="X111" s="8"/>
      <c r="Y111" s="8"/>
      <c r="Z111" s="8"/>
      <c r="AA111" s="8"/>
      <c r="AB111" s="8"/>
      <c r="AC111" s="8"/>
      <c r="AD111" s="24"/>
    </row>
    <row r="112" spans="2:30">
      <c r="B112" s="8"/>
      <c r="C112" s="8"/>
      <c r="D112" s="8"/>
      <c r="E112" s="8"/>
      <c r="F112" s="8"/>
      <c r="G112" s="8"/>
      <c r="H112" s="8"/>
      <c r="I112" s="144"/>
      <c r="J112" s="8"/>
      <c r="K112" s="144"/>
      <c r="L112" s="8"/>
      <c r="M112" s="8"/>
      <c r="N112" s="8"/>
      <c r="O112" s="8"/>
      <c r="P112" s="8"/>
      <c r="Q112" s="8"/>
      <c r="R112" s="8"/>
      <c r="S112" s="8"/>
      <c r="T112" s="8"/>
      <c r="U112" s="8"/>
      <c r="V112" s="8"/>
      <c r="W112" s="8"/>
      <c r="X112" s="8"/>
      <c r="Y112" s="8"/>
      <c r="Z112" s="8"/>
      <c r="AA112" s="8"/>
      <c r="AB112" s="8"/>
      <c r="AC112" s="8"/>
      <c r="AD112" s="24"/>
    </row>
    <row r="113" spans="2:30">
      <c r="B113" s="8"/>
      <c r="C113" s="8"/>
      <c r="D113" s="8"/>
      <c r="E113" s="8"/>
      <c r="F113" s="8"/>
      <c r="G113" s="8"/>
      <c r="H113" s="8"/>
      <c r="I113" s="144"/>
      <c r="J113" s="8"/>
      <c r="K113" s="144"/>
      <c r="L113" s="8"/>
      <c r="M113" s="8"/>
      <c r="N113" s="8"/>
      <c r="O113" s="8"/>
      <c r="P113" s="8"/>
      <c r="Q113" s="8"/>
      <c r="R113" s="8"/>
      <c r="S113" s="8"/>
      <c r="T113" s="8"/>
      <c r="U113" s="8"/>
      <c r="V113" s="8"/>
      <c r="W113" s="8"/>
      <c r="X113" s="8"/>
      <c r="Y113" s="8"/>
      <c r="Z113" s="8"/>
      <c r="AA113" s="8"/>
      <c r="AB113" s="8"/>
      <c r="AC113" s="8"/>
      <c r="AD113" s="24"/>
    </row>
    <row r="114" spans="2:30">
      <c r="B114" s="8"/>
      <c r="C114" s="8"/>
      <c r="D114" s="8"/>
      <c r="E114" s="8"/>
      <c r="F114" s="8"/>
      <c r="G114" s="8"/>
      <c r="H114" s="8"/>
      <c r="I114" s="144"/>
      <c r="J114" s="8"/>
      <c r="K114" s="144"/>
      <c r="L114" s="8"/>
      <c r="M114" s="8"/>
      <c r="N114" s="8"/>
      <c r="O114" s="8"/>
      <c r="P114" s="8"/>
      <c r="Q114" s="8"/>
      <c r="R114" s="8"/>
      <c r="S114" s="8"/>
      <c r="T114" s="8"/>
      <c r="U114" s="8"/>
      <c r="V114" s="8"/>
      <c r="W114" s="8"/>
      <c r="X114" s="8"/>
      <c r="Y114" s="8"/>
      <c r="Z114" s="8"/>
      <c r="AA114" s="8"/>
      <c r="AB114" s="8"/>
      <c r="AC114" s="8"/>
      <c r="AD114" s="24"/>
    </row>
    <row r="115" spans="2:30">
      <c r="B115" s="8"/>
      <c r="C115" s="8"/>
      <c r="D115" s="8"/>
      <c r="E115" s="8"/>
      <c r="F115" s="8"/>
      <c r="G115" s="8"/>
      <c r="H115" s="8"/>
      <c r="I115" s="144"/>
      <c r="J115" s="8"/>
      <c r="K115" s="144"/>
      <c r="L115" s="8"/>
      <c r="M115" s="8"/>
      <c r="N115" s="8"/>
      <c r="O115" s="8"/>
      <c r="P115" s="8"/>
      <c r="Q115" s="8"/>
      <c r="R115" s="8"/>
      <c r="S115" s="8"/>
      <c r="T115" s="8"/>
      <c r="U115" s="8"/>
      <c r="V115" s="8"/>
      <c r="W115" s="8"/>
      <c r="X115" s="8"/>
      <c r="Y115" s="8"/>
      <c r="Z115" s="8"/>
      <c r="AA115" s="8"/>
      <c r="AB115" s="8"/>
      <c r="AC115" s="8"/>
      <c r="AD115" s="24"/>
    </row>
    <row r="116" spans="2:30">
      <c r="B116" s="8"/>
      <c r="C116" s="8"/>
      <c r="D116" s="8"/>
      <c r="E116" s="8"/>
      <c r="F116" s="8"/>
      <c r="G116" s="8"/>
      <c r="H116" s="8"/>
      <c r="I116" s="144"/>
      <c r="J116" s="8"/>
      <c r="K116" s="144"/>
      <c r="L116" s="8"/>
      <c r="M116" s="8"/>
      <c r="N116" s="8"/>
      <c r="O116" s="8"/>
      <c r="P116" s="8"/>
      <c r="Q116" s="8"/>
      <c r="R116" s="8"/>
      <c r="S116" s="8"/>
      <c r="T116" s="8"/>
      <c r="U116" s="8"/>
      <c r="V116" s="8"/>
      <c r="W116" s="8"/>
      <c r="X116" s="8"/>
      <c r="Y116" s="8"/>
      <c r="Z116" s="8"/>
      <c r="AA116" s="8"/>
      <c r="AB116" s="8"/>
      <c r="AC116" s="8"/>
      <c r="AD116" s="24"/>
    </row>
    <row r="117" spans="2:30">
      <c r="B117" s="8"/>
      <c r="C117" s="8"/>
      <c r="D117" s="8"/>
      <c r="E117" s="8"/>
      <c r="F117" s="8"/>
      <c r="G117" s="8"/>
      <c r="H117" s="8"/>
      <c r="I117" s="144"/>
      <c r="J117" s="8"/>
      <c r="K117" s="144"/>
      <c r="L117" s="8"/>
      <c r="M117" s="8"/>
      <c r="N117" s="8"/>
      <c r="O117" s="8"/>
      <c r="P117" s="8"/>
      <c r="Q117" s="8"/>
      <c r="R117" s="8"/>
      <c r="S117" s="8"/>
      <c r="T117" s="8"/>
      <c r="U117" s="8"/>
      <c r="V117" s="8"/>
      <c r="W117" s="8"/>
      <c r="X117" s="8"/>
      <c r="Y117" s="8"/>
      <c r="Z117" s="8"/>
      <c r="AA117" s="8"/>
      <c r="AB117" s="8"/>
      <c r="AC117" s="8"/>
      <c r="AD117" s="24"/>
    </row>
    <row r="118" spans="2:30">
      <c r="B118" s="8"/>
      <c r="C118" s="8"/>
      <c r="D118" s="8"/>
      <c r="E118" s="8"/>
      <c r="F118" s="8"/>
      <c r="G118" s="8"/>
      <c r="H118" s="8"/>
      <c r="I118" s="144"/>
      <c r="J118" s="8"/>
      <c r="K118" s="144"/>
      <c r="L118" s="8"/>
      <c r="M118" s="8"/>
      <c r="N118" s="8"/>
      <c r="O118" s="8"/>
      <c r="P118" s="8"/>
      <c r="Q118" s="8"/>
      <c r="R118" s="8"/>
      <c r="S118" s="8"/>
      <c r="T118" s="8"/>
      <c r="U118" s="8"/>
      <c r="V118" s="8"/>
      <c r="W118" s="8"/>
      <c r="X118" s="8"/>
      <c r="Y118" s="8"/>
      <c r="Z118" s="8"/>
      <c r="AA118" s="8"/>
      <c r="AB118" s="8"/>
      <c r="AC118" s="8"/>
      <c r="AD118" s="24"/>
    </row>
    <row r="119" spans="2:30">
      <c r="B119" s="8"/>
      <c r="C119" s="8"/>
      <c r="D119" s="8"/>
      <c r="E119" s="8"/>
      <c r="F119" s="8"/>
      <c r="G119" s="8"/>
      <c r="H119" s="8"/>
      <c r="I119" s="144"/>
      <c r="J119" s="8"/>
      <c r="K119" s="144"/>
      <c r="L119" s="8"/>
      <c r="M119" s="8"/>
      <c r="N119" s="8"/>
      <c r="O119" s="8"/>
      <c r="P119" s="8"/>
      <c r="Q119" s="8"/>
      <c r="R119" s="8"/>
      <c r="S119" s="8"/>
      <c r="T119" s="8"/>
      <c r="U119" s="8"/>
      <c r="V119" s="8"/>
      <c r="W119" s="8"/>
      <c r="X119" s="8"/>
      <c r="Y119" s="8"/>
      <c r="Z119" s="8"/>
      <c r="AA119" s="8"/>
      <c r="AB119" s="8"/>
      <c r="AC119" s="8"/>
      <c r="AD119" s="24"/>
    </row>
    <row r="120" spans="2:30">
      <c r="B120" s="8"/>
      <c r="C120" s="8"/>
      <c r="D120" s="8"/>
      <c r="E120" s="8"/>
      <c r="F120" s="8"/>
      <c r="G120" s="8"/>
      <c r="H120" s="8"/>
      <c r="I120" s="144"/>
      <c r="J120" s="8"/>
      <c r="K120" s="144"/>
      <c r="L120" s="8"/>
      <c r="M120" s="8"/>
      <c r="N120" s="8"/>
      <c r="O120" s="8"/>
      <c r="P120" s="8"/>
      <c r="Q120" s="8"/>
      <c r="R120" s="8"/>
      <c r="S120" s="8"/>
      <c r="T120" s="8"/>
      <c r="U120" s="8"/>
      <c r="V120" s="8"/>
      <c r="W120" s="8"/>
      <c r="X120" s="8"/>
      <c r="Y120" s="8"/>
      <c r="Z120" s="8"/>
      <c r="AA120" s="8"/>
      <c r="AB120" s="8"/>
      <c r="AC120" s="8"/>
      <c r="AD120" s="24"/>
    </row>
    <row r="121" spans="2:30">
      <c r="B121" s="8"/>
      <c r="C121" s="8"/>
      <c r="D121" s="8"/>
      <c r="E121" s="8"/>
      <c r="F121" s="8"/>
      <c r="G121" s="8"/>
      <c r="H121" s="8"/>
      <c r="I121" s="144"/>
      <c r="J121" s="8"/>
      <c r="K121" s="144"/>
      <c r="L121" s="8"/>
      <c r="M121" s="8"/>
      <c r="N121" s="8"/>
      <c r="O121" s="8"/>
      <c r="P121" s="8"/>
      <c r="Q121" s="8"/>
      <c r="R121" s="8"/>
      <c r="S121" s="8"/>
      <c r="T121" s="8"/>
      <c r="U121" s="8"/>
      <c r="V121" s="8"/>
      <c r="W121" s="8"/>
      <c r="X121" s="8"/>
      <c r="Y121" s="8"/>
      <c r="Z121" s="8"/>
      <c r="AA121" s="8"/>
      <c r="AB121" s="8"/>
      <c r="AC121" s="8"/>
      <c r="AD121" s="24"/>
    </row>
    <row r="122" spans="2:30">
      <c r="B122" s="8"/>
      <c r="C122" s="8"/>
      <c r="D122" s="8"/>
      <c r="E122" s="8"/>
      <c r="F122" s="8"/>
      <c r="G122" s="8"/>
      <c r="H122" s="8"/>
      <c r="I122" s="144"/>
      <c r="J122" s="8"/>
      <c r="K122" s="144"/>
      <c r="L122" s="8"/>
      <c r="M122" s="8"/>
      <c r="N122" s="8"/>
      <c r="O122" s="8"/>
      <c r="P122" s="8"/>
      <c r="Q122" s="8"/>
      <c r="R122" s="8"/>
      <c r="S122" s="8"/>
      <c r="T122" s="8"/>
      <c r="U122" s="8"/>
      <c r="V122" s="8"/>
      <c r="W122" s="8"/>
      <c r="X122" s="8"/>
      <c r="Y122" s="8"/>
      <c r="Z122" s="8"/>
      <c r="AA122" s="8"/>
      <c r="AB122" s="8"/>
      <c r="AC122" s="8"/>
      <c r="AD122" s="24"/>
    </row>
    <row r="123" spans="2:30">
      <c r="B123" s="8"/>
      <c r="C123" s="8"/>
      <c r="D123" s="8"/>
      <c r="E123" s="8"/>
      <c r="F123" s="8"/>
      <c r="G123" s="8"/>
      <c r="H123" s="8"/>
      <c r="I123" s="144"/>
      <c r="J123" s="8"/>
      <c r="K123" s="144"/>
      <c r="L123" s="8"/>
      <c r="M123" s="8"/>
      <c r="N123" s="8"/>
      <c r="O123" s="8"/>
      <c r="P123" s="8"/>
      <c r="Q123" s="8"/>
      <c r="R123" s="8"/>
      <c r="S123" s="8"/>
      <c r="T123" s="8"/>
      <c r="U123" s="8"/>
      <c r="V123" s="8"/>
      <c r="W123" s="8"/>
      <c r="X123" s="8"/>
      <c r="Y123" s="8"/>
      <c r="Z123" s="8"/>
      <c r="AA123" s="8"/>
      <c r="AB123" s="8"/>
      <c r="AC123" s="8"/>
      <c r="AD123" s="24"/>
    </row>
    <row r="124" spans="2:30">
      <c r="B124" s="8"/>
      <c r="C124" s="8"/>
      <c r="D124" s="8"/>
      <c r="E124" s="8"/>
      <c r="F124" s="8"/>
      <c r="G124" s="8"/>
      <c r="H124" s="8"/>
      <c r="I124" s="144"/>
      <c r="J124" s="8"/>
      <c r="K124" s="144"/>
      <c r="L124" s="8"/>
      <c r="M124" s="8"/>
      <c r="N124" s="8"/>
      <c r="O124" s="8"/>
      <c r="P124" s="8"/>
      <c r="Q124" s="8"/>
      <c r="R124" s="8"/>
      <c r="S124" s="8"/>
      <c r="T124" s="8"/>
      <c r="U124" s="8"/>
      <c r="V124" s="8"/>
      <c r="W124" s="8"/>
      <c r="X124" s="8"/>
      <c r="Y124" s="8"/>
      <c r="Z124" s="8"/>
      <c r="AA124" s="8"/>
      <c r="AB124" s="8"/>
      <c r="AC124" s="8"/>
      <c r="AD124" s="24"/>
    </row>
    <row r="125" spans="2:30">
      <c r="B125" s="8"/>
      <c r="C125" s="8"/>
      <c r="D125" s="8"/>
      <c r="E125" s="8"/>
      <c r="F125" s="8"/>
      <c r="G125" s="8"/>
      <c r="H125" s="8"/>
      <c r="I125" s="144"/>
      <c r="J125" s="8"/>
      <c r="K125" s="144"/>
      <c r="L125" s="8"/>
      <c r="M125" s="8"/>
      <c r="N125" s="8"/>
      <c r="O125" s="8"/>
      <c r="P125" s="8"/>
      <c r="Q125" s="8"/>
      <c r="R125" s="8"/>
      <c r="S125" s="8"/>
      <c r="T125" s="8"/>
      <c r="U125" s="8"/>
      <c r="V125" s="8"/>
      <c r="W125" s="8"/>
      <c r="X125" s="8"/>
      <c r="Y125" s="8"/>
      <c r="Z125" s="8"/>
      <c r="AA125" s="8"/>
      <c r="AB125" s="8"/>
      <c r="AC125" s="8"/>
      <c r="AD125" s="24"/>
    </row>
    <row r="126" spans="2:30">
      <c r="B126" s="8"/>
      <c r="C126" s="8"/>
      <c r="D126" s="8"/>
      <c r="E126" s="8"/>
      <c r="F126" s="8"/>
      <c r="G126" s="8"/>
      <c r="H126" s="8"/>
      <c r="I126" s="144"/>
      <c r="J126" s="8"/>
      <c r="K126" s="144"/>
      <c r="L126" s="8"/>
      <c r="M126" s="8"/>
      <c r="N126" s="8"/>
      <c r="O126" s="8"/>
      <c r="P126" s="8"/>
      <c r="Q126" s="8"/>
      <c r="R126" s="8"/>
      <c r="S126" s="8"/>
      <c r="T126" s="8"/>
      <c r="U126" s="8"/>
      <c r="V126" s="8"/>
      <c r="W126" s="8"/>
      <c r="X126" s="8"/>
      <c r="Y126" s="8"/>
      <c r="Z126" s="8"/>
      <c r="AA126" s="8"/>
      <c r="AB126" s="8"/>
      <c r="AC126" s="8"/>
      <c r="AD126" s="24"/>
    </row>
    <row r="127" spans="2:30">
      <c r="B127" s="8"/>
      <c r="C127" s="8"/>
      <c r="D127" s="8"/>
      <c r="E127" s="8"/>
      <c r="F127" s="8"/>
      <c r="G127" s="8"/>
      <c r="H127" s="8"/>
      <c r="I127" s="144"/>
      <c r="J127" s="8"/>
      <c r="K127" s="144"/>
      <c r="L127" s="8"/>
      <c r="M127" s="8"/>
      <c r="N127" s="8"/>
      <c r="O127" s="8"/>
      <c r="P127" s="8"/>
      <c r="Q127" s="8"/>
      <c r="R127" s="8"/>
      <c r="S127" s="8"/>
      <c r="T127" s="8"/>
      <c r="U127" s="8"/>
      <c r="V127" s="8"/>
      <c r="W127" s="8"/>
      <c r="X127" s="8"/>
      <c r="Y127" s="8"/>
      <c r="Z127" s="8"/>
      <c r="AA127" s="8"/>
      <c r="AB127" s="8"/>
      <c r="AC127" s="8"/>
      <c r="AD127" s="24"/>
    </row>
    <row r="128" spans="2:30">
      <c r="B128" s="8"/>
      <c r="C128" s="8"/>
      <c r="D128" s="8"/>
      <c r="E128" s="8"/>
      <c r="F128" s="8"/>
      <c r="G128" s="8"/>
      <c r="H128" s="8"/>
      <c r="I128" s="144"/>
      <c r="J128" s="8"/>
      <c r="K128" s="144"/>
      <c r="L128" s="8"/>
      <c r="M128" s="8"/>
      <c r="N128" s="8"/>
      <c r="O128" s="8"/>
      <c r="P128" s="8"/>
      <c r="Q128" s="8"/>
      <c r="R128" s="8"/>
      <c r="S128" s="8"/>
      <c r="T128" s="8"/>
      <c r="U128" s="8"/>
      <c r="V128" s="8"/>
      <c r="W128" s="8"/>
      <c r="X128" s="8"/>
      <c r="Y128" s="8"/>
      <c r="Z128" s="8"/>
      <c r="AA128" s="8"/>
      <c r="AB128" s="8"/>
      <c r="AC128" s="8"/>
      <c r="AD128" s="24"/>
    </row>
    <row r="129" spans="2:30">
      <c r="B129" s="8"/>
      <c r="C129" s="8"/>
      <c r="D129" s="8"/>
      <c r="E129" s="8"/>
      <c r="F129" s="8"/>
      <c r="G129" s="8"/>
      <c r="H129" s="8"/>
      <c r="I129" s="144"/>
      <c r="J129" s="8"/>
      <c r="K129" s="144"/>
      <c r="L129" s="8"/>
      <c r="M129" s="8"/>
      <c r="N129" s="8"/>
      <c r="O129" s="8"/>
      <c r="P129" s="8"/>
      <c r="Q129" s="8"/>
      <c r="R129" s="8"/>
      <c r="S129" s="8"/>
      <c r="T129" s="8"/>
      <c r="U129" s="8"/>
      <c r="V129" s="8"/>
      <c r="W129" s="8"/>
      <c r="X129" s="8"/>
      <c r="Y129" s="8"/>
      <c r="Z129" s="8"/>
      <c r="AA129" s="8"/>
      <c r="AB129" s="8"/>
      <c r="AC129" s="8"/>
      <c r="AD129" s="24"/>
    </row>
    <row r="130" spans="2:30">
      <c r="B130" s="8"/>
      <c r="C130" s="8"/>
      <c r="D130" s="8"/>
      <c r="E130" s="8"/>
      <c r="F130" s="8"/>
      <c r="G130" s="8"/>
      <c r="H130" s="8"/>
      <c r="I130" s="144"/>
      <c r="J130" s="8"/>
      <c r="K130" s="144"/>
      <c r="L130" s="8"/>
      <c r="M130" s="8"/>
      <c r="N130" s="8"/>
      <c r="O130" s="8"/>
      <c r="P130" s="8"/>
      <c r="Q130" s="8"/>
      <c r="R130" s="8"/>
      <c r="S130" s="8"/>
      <c r="T130" s="8"/>
      <c r="U130" s="8"/>
      <c r="V130" s="8"/>
      <c r="W130" s="8"/>
      <c r="X130" s="8"/>
      <c r="Y130" s="8"/>
      <c r="Z130" s="8"/>
      <c r="AA130" s="8"/>
      <c r="AB130" s="8"/>
      <c r="AC130" s="8"/>
      <c r="AD130" s="24"/>
    </row>
    <row r="131" spans="2:30">
      <c r="B131" s="8"/>
      <c r="C131" s="8"/>
      <c r="D131" s="8"/>
      <c r="E131" s="8"/>
      <c r="F131" s="8"/>
      <c r="G131" s="8"/>
      <c r="H131" s="8"/>
      <c r="I131" s="144"/>
      <c r="J131" s="8"/>
      <c r="K131" s="144"/>
      <c r="L131" s="8"/>
      <c r="M131" s="8"/>
      <c r="N131" s="8"/>
      <c r="O131" s="8"/>
      <c r="P131" s="8"/>
      <c r="Q131" s="8"/>
      <c r="R131" s="8"/>
      <c r="S131" s="8"/>
      <c r="T131" s="8"/>
      <c r="U131" s="8"/>
      <c r="V131" s="8"/>
      <c r="W131" s="8"/>
      <c r="X131" s="8"/>
      <c r="Y131" s="8"/>
      <c r="Z131" s="8"/>
      <c r="AA131" s="8"/>
      <c r="AB131" s="8"/>
      <c r="AC131" s="8"/>
      <c r="AD131" s="24"/>
    </row>
    <row r="132" spans="2:30">
      <c r="B132" s="8"/>
      <c r="C132" s="8"/>
      <c r="D132" s="8"/>
      <c r="E132" s="8"/>
      <c r="F132" s="8"/>
      <c r="G132" s="8"/>
      <c r="H132" s="8"/>
      <c r="I132" s="144"/>
      <c r="J132" s="8"/>
      <c r="K132" s="144"/>
      <c r="L132" s="8"/>
      <c r="M132" s="8"/>
      <c r="N132" s="8"/>
      <c r="O132" s="8"/>
      <c r="P132" s="8"/>
      <c r="Q132" s="8"/>
      <c r="R132" s="8"/>
      <c r="S132" s="8"/>
      <c r="T132" s="8"/>
      <c r="U132" s="8"/>
      <c r="V132" s="8"/>
      <c r="W132" s="8"/>
      <c r="X132" s="8"/>
      <c r="Y132" s="8"/>
      <c r="Z132" s="8"/>
      <c r="AA132" s="8"/>
      <c r="AB132" s="8"/>
      <c r="AC132" s="8"/>
      <c r="AD132" s="24"/>
    </row>
    <row r="133" spans="2:30">
      <c r="B133" s="8"/>
      <c r="C133" s="8"/>
      <c r="D133" s="8"/>
      <c r="E133" s="8"/>
      <c r="F133" s="8"/>
      <c r="G133" s="8"/>
      <c r="H133" s="8"/>
      <c r="I133" s="144"/>
      <c r="J133" s="8"/>
      <c r="K133" s="144"/>
      <c r="L133" s="8"/>
      <c r="M133" s="8"/>
      <c r="N133" s="8"/>
      <c r="O133" s="8"/>
      <c r="P133" s="8"/>
      <c r="Q133" s="8"/>
      <c r="R133" s="8"/>
      <c r="S133" s="8"/>
      <c r="T133" s="8"/>
      <c r="U133" s="8"/>
      <c r="V133" s="8"/>
      <c r="W133" s="8"/>
      <c r="X133" s="8"/>
      <c r="Y133" s="8"/>
      <c r="Z133" s="8"/>
      <c r="AA133" s="8"/>
      <c r="AB133" s="8"/>
      <c r="AC133" s="8"/>
      <c r="AD133" s="24"/>
    </row>
    <row r="134" spans="2:30">
      <c r="B134" s="8"/>
      <c r="C134" s="8"/>
      <c r="D134" s="8"/>
      <c r="E134" s="8"/>
      <c r="F134" s="8"/>
      <c r="G134" s="8"/>
      <c r="H134" s="8"/>
      <c r="I134" s="144"/>
      <c r="J134" s="8"/>
      <c r="K134" s="144"/>
      <c r="L134" s="8"/>
      <c r="M134" s="8"/>
      <c r="N134" s="8"/>
      <c r="O134" s="8"/>
      <c r="P134" s="8"/>
      <c r="Q134" s="8"/>
      <c r="R134" s="8"/>
      <c r="S134" s="8"/>
      <c r="T134" s="8"/>
      <c r="U134" s="8"/>
      <c r="V134" s="8"/>
      <c r="W134" s="8"/>
      <c r="X134" s="8"/>
      <c r="Y134" s="8"/>
      <c r="Z134" s="8"/>
      <c r="AA134" s="8"/>
      <c r="AB134" s="8"/>
      <c r="AC134" s="8"/>
      <c r="AD134" s="24"/>
    </row>
    <row r="135" spans="2:30">
      <c r="B135" s="8"/>
      <c r="C135" s="8"/>
      <c r="D135" s="8"/>
      <c r="E135" s="8"/>
      <c r="F135" s="8"/>
      <c r="G135" s="8"/>
      <c r="H135" s="8"/>
      <c r="I135" s="144"/>
      <c r="J135" s="8"/>
      <c r="K135" s="144"/>
      <c r="L135" s="8"/>
      <c r="M135" s="8"/>
      <c r="N135" s="8"/>
      <c r="O135" s="8"/>
      <c r="P135" s="8"/>
      <c r="Q135" s="8"/>
      <c r="R135" s="8"/>
      <c r="S135" s="8"/>
      <c r="T135" s="8"/>
      <c r="U135" s="8"/>
      <c r="V135" s="8"/>
      <c r="W135" s="8"/>
      <c r="X135" s="8"/>
      <c r="Y135" s="8"/>
      <c r="Z135" s="8"/>
      <c r="AA135" s="8"/>
      <c r="AB135" s="8"/>
      <c r="AC135" s="8"/>
      <c r="AD135" s="24"/>
    </row>
    <row r="136" spans="2:30">
      <c r="B136" s="8"/>
      <c r="C136" s="8"/>
      <c r="D136" s="8"/>
      <c r="E136" s="8"/>
      <c r="F136" s="8"/>
      <c r="G136" s="8"/>
      <c r="H136" s="8"/>
      <c r="I136" s="144"/>
      <c r="J136" s="8"/>
      <c r="K136" s="144"/>
      <c r="L136" s="8"/>
      <c r="M136" s="8"/>
      <c r="N136" s="8"/>
      <c r="O136" s="8"/>
      <c r="P136" s="8"/>
      <c r="Q136" s="8"/>
      <c r="R136" s="8"/>
      <c r="S136" s="8"/>
      <c r="T136" s="8"/>
      <c r="U136" s="8"/>
      <c r="V136" s="8"/>
      <c r="W136" s="8"/>
      <c r="X136" s="8"/>
      <c r="Y136" s="8"/>
      <c r="Z136" s="8"/>
      <c r="AA136" s="8"/>
      <c r="AB136" s="8"/>
      <c r="AC136" s="8"/>
      <c r="AD136" s="24"/>
    </row>
    <row r="137" spans="2:30">
      <c r="B137" s="8"/>
      <c r="C137" s="8"/>
      <c r="D137" s="8"/>
      <c r="E137" s="8"/>
      <c r="F137" s="8"/>
      <c r="G137" s="8"/>
      <c r="H137" s="8"/>
      <c r="I137" s="144"/>
      <c r="J137" s="8"/>
      <c r="K137" s="144"/>
      <c r="L137" s="8"/>
      <c r="M137" s="8"/>
      <c r="N137" s="8"/>
      <c r="O137" s="8"/>
      <c r="P137" s="8"/>
      <c r="Q137" s="8"/>
      <c r="R137" s="8"/>
      <c r="S137" s="8"/>
      <c r="T137" s="8"/>
      <c r="U137" s="8"/>
      <c r="V137" s="8"/>
      <c r="W137" s="8"/>
      <c r="X137" s="8"/>
      <c r="Y137" s="8"/>
      <c r="Z137" s="8"/>
      <c r="AA137" s="8"/>
      <c r="AB137" s="8"/>
      <c r="AC137" s="8"/>
      <c r="AD137" s="24"/>
    </row>
    <row r="138" spans="2:30">
      <c r="B138" s="8"/>
      <c r="C138" s="8"/>
      <c r="D138" s="8"/>
      <c r="E138" s="8"/>
      <c r="F138" s="8"/>
      <c r="G138" s="8"/>
      <c r="H138" s="8"/>
      <c r="I138" s="144"/>
      <c r="J138" s="8"/>
      <c r="K138" s="144"/>
      <c r="L138" s="8"/>
      <c r="M138" s="8"/>
      <c r="N138" s="8"/>
      <c r="O138" s="8"/>
      <c r="P138" s="8"/>
      <c r="Q138" s="8"/>
      <c r="R138" s="8"/>
      <c r="S138" s="8"/>
      <c r="T138" s="8"/>
      <c r="U138" s="8"/>
      <c r="V138" s="8"/>
      <c r="W138" s="8"/>
      <c r="X138" s="8"/>
      <c r="Y138" s="8"/>
      <c r="Z138" s="8"/>
      <c r="AA138" s="8"/>
      <c r="AB138" s="8"/>
      <c r="AC138" s="8"/>
      <c r="AD138" s="24"/>
    </row>
    <row r="139" spans="2:30">
      <c r="B139" s="8"/>
      <c r="C139" s="8"/>
      <c r="D139" s="8"/>
      <c r="E139" s="8"/>
      <c r="F139" s="8"/>
      <c r="G139" s="8"/>
      <c r="H139" s="8"/>
      <c r="I139" s="144"/>
      <c r="J139" s="8"/>
      <c r="K139" s="144"/>
      <c r="L139" s="8"/>
      <c r="M139" s="8"/>
      <c r="N139" s="8"/>
      <c r="O139" s="8"/>
      <c r="P139" s="8"/>
      <c r="Q139" s="8"/>
      <c r="R139" s="8"/>
      <c r="S139" s="8"/>
      <c r="T139" s="8"/>
      <c r="U139" s="8"/>
      <c r="V139" s="8"/>
      <c r="W139" s="8"/>
      <c r="X139" s="8"/>
      <c r="Y139" s="8"/>
      <c r="Z139" s="8"/>
      <c r="AA139" s="8"/>
      <c r="AB139" s="8"/>
      <c r="AC139" s="8"/>
      <c r="AD139" s="24"/>
    </row>
    <row r="140" spans="2:30">
      <c r="B140" s="8"/>
      <c r="C140" s="8"/>
      <c r="D140" s="8"/>
      <c r="E140" s="8"/>
      <c r="F140" s="8"/>
      <c r="G140" s="8"/>
      <c r="H140" s="8"/>
      <c r="I140" s="144"/>
      <c r="J140" s="8"/>
      <c r="K140" s="144"/>
      <c r="L140" s="8"/>
      <c r="M140" s="8"/>
      <c r="N140" s="8"/>
      <c r="O140" s="8"/>
      <c r="P140" s="8"/>
      <c r="Q140" s="8"/>
      <c r="R140" s="8"/>
      <c r="S140" s="8"/>
      <c r="T140" s="8"/>
      <c r="U140" s="8"/>
      <c r="V140" s="8"/>
      <c r="W140" s="8"/>
      <c r="X140" s="8"/>
      <c r="Y140" s="8"/>
      <c r="Z140" s="8"/>
      <c r="AA140" s="8"/>
      <c r="AB140" s="8"/>
      <c r="AC140" s="8"/>
      <c r="AD140" s="24"/>
    </row>
    <row r="141" spans="2:30">
      <c r="B141" s="8"/>
      <c r="C141" s="8"/>
      <c r="D141" s="8"/>
      <c r="E141" s="8"/>
      <c r="F141" s="8"/>
      <c r="G141" s="8"/>
      <c r="H141" s="8"/>
      <c r="I141" s="144"/>
      <c r="J141" s="8"/>
      <c r="K141" s="144"/>
      <c r="L141" s="8"/>
      <c r="M141" s="8"/>
      <c r="N141" s="8"/>
      <c r="O141" s="8"/>
      <c r="P141" s="8"/>
      <c r="Q141" s="8"/>
      <c r="R141" s="8"/>
      <c r="S141" s="8"/>
      <c r="T141" s="8"/>
      <c r="U141" s="8"/>
      <c r="V141" s="8"/>
      <c r="W141" s="8"/>
      <c r="X141" s="8"/>
      <c r="Y141" s="8"/>
      <c r="Z141" s="8"/>
      <c r="AA141" s="8"/>
      <c r="AB141" s="8"/>
      <c r="AC141" s="8"/>
      <c r="AD141" s="24"/>
    </row>
    <row r="142" spans="2:30">
      <c r="B142" s="8"/>
      <c r="C142" s="8"/>
      <c r="D142" s="8"/>
      <c r="E142" s="8"/>
      <c r="F142" s="8"/>
      <c r="G142" s="8"/>
      <c r="H142" s="8"/>
      <c r="I142" s="144"/>
      <c r="J142" s="8"/>
      <c r="K142" s="144"/>
      <c r="L142" s="8"/>
      <c r="M142" s="8"/>
      <c r="N142" s="8"/>
      <c r="O142" s="8"/>
      <c r="P142" s="8"/>
      <c r="Q142" s="8"/>
      <c r="R142" s="8"/>
      <c r="S142" s="8"/>
      <c r="T142" s="8"/>
      <c r="U142" s="8"/>
      <c r="V142" s="8"/>
      <c r="W142" s="8"/>
      <c r="X142" s="8"/>
      <c r="Y142" s="8"/>
      <c r="Z142" s="8"/>
      <c r="AA142" s="8"/>
      <c r="AB142" s="8"/>
      <c r="AC142" s="8"/>
      <c r="AD142" s="24"/>
    </row>
    <row r="143" spans="2:30">
      <c r="B143" s="8"/>
      <c r="C143" s="8"/>
      <c r="D143" s="8"/>
      <c r="E143" s="8"/>
      <c r="F143" s="8"/>
      <c r="G143" s="8"/>
      <c r="H143" s="8"/>
      <c r="I143" s="144"/>
      <c r="J143" s="8"/>
      <c r="K143" s="144"/>
      <c r="L143" s="8"/>
      <c r="M143" s="8"/>
      <c r="N143" s="8"/>
      <c r="O143" s="8"/>
      <c r="P143" s="8"/>
      <c r="Q143" s="8"/>
      <c r="R143" s="8"/>
      <c r="S143" s="8"/>
      <c r="T143" s="8"/>
      <c r="U143" s="8"/>
      <c r="V143" s="8"/>
      <c r="W143" s="8"/>
      <c r="X143" s="8"/>
      <c r="Y143" s="8"/>
      <c r="Z143" s="8"/>
      <c r="AA143" s="8"/>
      <c r="AB143" s="8"/>
      <c r="AC143" s="8"/>
      <c r="AD143" s="24"/>
    </row>
    <row r="144" spans="2:30">
      <c r="B144" s="8"/>
      <c r="C144" s="8"/>
      <c r="D144" s="8"/>
      <c r="E144" s="8"/>
      <c r="F144" s="8"/>
      <c r="G144" s="8"/>
      <c r="H144" s="8"/>
      <c r="I144" s="144"/>
      <c r="J144" s="8"/>
      <c r="K144" s="144"/>
      <c r="L144" s="8"/>
      <c r="M144" s="8"/>
      <c r="N144" s="8"/>
      <c r="O144" s="8"/>
      <c r="P144" s="8"/>
      <c r="Q144" s="8"/>
      <c r="R144" s="8"/>
      <c r="S144" s="8"/>
      <c r="T144" s="8"/>
      <c r="U144" s="8"/>
      <c r="V144" s="8"/>
      <c r="W144" s="8"/>
      <c r="X144" s="8"/>
      <c r="Y144" s="8"/>
      <c r="Z144" s="8"/>
      <c r="AA144" s="8"/>
      <c r="AB144" s="8"/>
      <c r="AC144" s="8"/>
      <c r="AD144" s="24"/>
    </row>
    <row r="145" spans="2:30">
      <c r="B145" s="8"/>
      <c r="C145" s="8"/>
      <c r="D145" s="8"/>
      <c r="E145" s="8"/>
      <c r="F145" s="8"/>
      <c r="G145" s="8"/>
      <c r="H145" s="8"/>
      <c r="I145" s="144"/>
      <c r="J145" s="8"/>
      <c r="K145" s="144"/>
      <c r="L145" s="8"/>
      <c r="M145" s="8"/>
      <c r="N145" s="8"/>
      <c r="O145" s="8"/>
      <c r="P145" s="8"/>
      <c r="Q145" s="8"/>
      <c r="R145" s="8"/>
      <c r="S145" s="8"/>
      <c r="T145" s="8"/>
      <c r="U145" s="8"/>
      <c r="V145" s="8"/>
      <c r="W145" s="8"/>
      <c r="X145" s="8"/>
      <c r="Y145" s="8"/>
      <c r="Z145" s="8"/>
      <c r="AA145" s="8"/>
      <c r="AB145" s="8"/>
      <c r="AC145" s="8"/>
      <c r="AD145" s="24"/>
    </row>
    <row r="146" spans="2:30">
      <c r="B146" s="8"/>
      <c r="C146" s="8"/>
      <c r="D146" s="8"/>
      <c r="E146" s="8"/>
      <c r="F146" s="8"/>
      <c r="G146" s="8"/>
      <c r="H146" s="8"/>
      <c r="I146" s="144"/>
      <c r="J146" s="8"/>
      <c r="K146" s="144"/>
      <c r="L146" s="8"/>
      <c r="M146" s="8"/>
      <c r="N146" s="8"/>
      <c r="O146" s="8"/>
      <c r="P146" s="8"/>
      <c r="Q146" s="8"/>
      <c r="R146" s="8"/>
      <c r="S146" s="8"/>
      <c r="T146" s="8"/>
      <c r="U146" s="8"/>
      <c r="V146" s="8"/>
      <c r="W146" s="8"/>
      <c r="X146" s="8"/>
      <c r="Y146" s="8"/>
      <c r="Z146" s="8"/>
      <c r="AA146" s="8"/>
      <c r="AB146" s="8"/>
      <c r="AC146" s="8"/>
      <c r="AD146" s="24"/>
    </row>
    <row r="147" spans="2:30">
      <c r="B147" s="8"/>
      <c r="C147" s="8"/>
      <c r="D147" s="8"/>
      <c r="E147" s="8"/>
      <c r="F147" s="8"/>
      <c r="G147" s="8"/>
      <c r="H147" s="8"/>
      <c r="I147" s="144"/>
      <c r="J147" s="8"/>
      <c r="K147" s="144"/>
      <c r="L147" s="8"/>
      <c r="M147" s="8"/>
      <c r="N147" s="8"/>
      <c r="O147" s="8"/>
      <c r="P147" s="8"/>
      <c r="Q147" s="8"/>
      <c r="R147" s="8"/>
      <c r="S147" s="8"/>
      <c r="T147" s="8"/>
      <c r="U147" s="8"/>
      <c r="V147" s="8"/>
      <c r="W147" s="8"/>
      <c r="X147" s="8"/>
      <c r="Y147" s="8"/>
      <c r="Z147" s="8"/>
      <c r="AA147" s="8"/>
      <c r="AB147" s="8"/>
      <c r="AC147" s="8"/>
      <c r="AD147" s="24"/>
    </row>
    <row r="148" spans="2:30">
      <c r="B148" s="8"/>
      <c r="C148" s="8"/>
      <c r="D148" s="8"/>
      <c r="E148" s="8"/>
      <c r="F148" s="8"/>
      <c r="G148" s="8"/>
      <c r="H148" s="8"/>
      <c r="I148" s="144"/>
      <c r="J148" s="8"/>
      <c r="K148" s="144"/>
      <c r="L148" s="8"/>
      <c r="M148" s="8"/>
      <c r="N148" s="8"/>
      <c r="O148" s="8"/>
      <c r="P148" s="8"/>
      <c r="Q148" s="8"/>
      <c r="R148" s="8"/>
      <c r="S148" s="8"/>
      <c r="T148" s="8"/>
      <c r="U148" s="8"/>
      <c r="V148" s="8"/>
      <c r="W148" s="8"/>
      <c r="X148" s="8"/>
      <c r="Y148" s="8"/>
      <c r="Z148" s="8"/>
      <c r="AA148" s="8"/>
      <c r="AB148" s="8"/>
      <c r="AC148" s="8"/>
      <c r="AD148" s="24"/>
    </row>
    <row r="149" spans="2:30">
      <c r="B149" s="8"/>
      <c r="C149" s="8"/>
      <c r="D149" s="8"/>
      <c r="E149" s="8"/>
      <c r="F149" s="8"/>
      <c r="G149" s="8"/>
      <c r="H149" s="8"/>
      <c r="I149" s="144"/>
      <c r="J149" s="8"/>
      <c r="K149" s="144"/>
      <c r="L149" s="8"/>
      <c r="M149" s="8"/>
      <c r="N149" s="8"/>
      <c r="O149" s="8"/>
      <c r="P149" s="8"/>
      <c r="Q149" s="8"/>
      <c r="R149" s="8"/>
      <c r="S149" s="8"/>
      <c r="T149" s="8"/>
      <c r="U149" s="8"/>
      <c r="V149" s="8"/>
      <c r="W149" s="8"/>
      <c r="X149" s="8"/>
      <c r="Y149" s="8"/>
      <c r="Z149" s="8"/>
      <c r="AA149" s="8"/>
      <c r="AB149" s="8"/>
      <c r="AC149" s="8"/>
      <c r="AD149" s="24"/>
    </row>
    <row r="150" spans="2:30">
      <c r="B150" s="8"/>
      <c r="C150" s="8"/>
      <c r="D150" s="8"/>
      <c r="E150" s="8"/>
      <c r="F150" s="8"/>
      <c r="G150" s="8"/>
      <c r="H150" s="8"/>
      <c r="I150" s="144"/>
      <c r="J150" s="8"/>
      <c r="K150" s="144"/>
      <c r="L150" s="8"/>
      <c r="M150" s="8"/>
      <c r="N150" s="8"/>
      <c r="O150" s="8"/>
      <c r="P150" s="8"/>
      <c r="Q150" s="8"/>
      <c r="R150" s="8"/>
      <c r="S150" s="8"/>
      <c r="T150" s="8"/>
      <c r="U150" s="8"/>
      <c r="V150" s="8"/>
      <c r="W150" s="8"/>
      <c r="X150" s="8"/>
      <c r="Y150" s="8"/>
      <c r="Z150" s="8"/>
      <c r="AA150" s="8"/>
      <c r="AB150" s="8"/>
      <c r="AC150" s="8"/>
      <c r="AD150" s="24"/>
    </row>
    <row r="151" spans="2:30">
      <c r="B151" s="8"/>
      <c r="C151" s="8"/>
      <c r="D151" s="8"/>
      <c r="E151" s="8"/>
      <c r="F151" s="8"/>
      <c r="G151" s="8"/>
      <c r="H151" s="8"/>
      <c r="I151" s="144"/>
      <c r="J151" s="8"/>
      <c r="K151" s="144"/>
      <c r="L151" s="8"/>
      <c r="M151" s="8"/>
      <c r="N151" s="8"/>
      <c r="O151" s="8"/>
      <c r="P151" s="8"/>
      <c r="Q151" s="8"/>
      <c r="R151" s="8"/>
      <c r="S151" s="8"/>
      <c r="T151" s="8"/>
      <c r="U151" s="8"/>
      <c r="V151" s="8"/>
      <c r="W151" s="8"/>
      <c r="X151" s="8"/>
      <c r="Y151" s="8"/>
      <c r="Z151" s="8"/>
      <c r="AA151" s="8"/>
      <c r="AB151" s="8"/>
      <c r="AC151" s="8"/>
      <c r="AD151" s="24"/>
    </row>
    <row r="152" spans="2:30">
      <c r="B152" s="8"/>
      <c r="C152" s="8"/>
      <c r="D152" s="8"/>
      <c r="E152" s="8"/>
      <c r="F152" s="8"/>
      <c r="G152" s="8"/>
      <c r="H152" s="8"/>
      <c r="I152" s="144"/>
      <c r="J152" s="8"/>
      <c r="K152" s="144"/>
      <c r="L152" s="8"/>
      <c r="M152" s="8"/>
      <c r="N152" s="8"/>
      <c r="O152" s="8"/>
      <c r="P152" s="8"/>
      <c r="Q152" s="8"/>
      <c r="R152" s="8"/>
      <c r="S152" s="8"/>
      <c r="T152" s="8"/>
      <c r="U152" s="8"/>
      <c r="V152" s="8"/>
      <c r="W152" s="8"/>
      <c r="X152" s="8"/>
      <c r="Y152" s="8"/>
      <c r="Z152" s="8"/>
      <c r="AA152" s="8"/>
      <c r="AB152" s="8"/>
      <c r="AC152" s="8"/>
      <c r="AD152" s="24"/>
    </row>
    <row r="153" spans="2:30">
      <c r="B153" s="8"/>
      <c r="C153" s="8"/>
      <c r="D153" s="8"/>
      <c r="E153" s="8"/>
      <c r="F153" s="8"/>
      <c r="G153" s="8"/>
      <c r="H153" s="8"/>
      <c r="I153" s="144"/>
      <c r="J153" s="8"/>
      <c r="K153" s="144"/>
      <c r="L153" s="8"/>
      <c r="M153" s="8"/>
      <c r="N153" s="8"/>
      <c r="O153" s="8"/>
      <c r="P153" s="8"/>
      <c r="Q153" s="8"/>
      <c r="R153" s="8"/>
      <c r="S153" s="8"/>
      <c r="T153" s="8"/>
      <c r="U153" s="8"/>
      <c r="V153" s="8"/>
      <c r="W153" s="8"/>
      <c r="X153" s="8"/>
      <c r="Y153" s="8"/>
      <c r="Z153" s="8"/>
      <c r="AA153" s="8"/>
      <c r="AB153" s="8"/>
      <c r="AC153" s="8"/>
      <c r="AD153" s="24"/>
    </row>
    <row r="154" spans="2:30">
      <c r="B154" s="8"/>
      <c r="C154" s="8"/>
      <c r="D154" s="8"/>
      <c r="E154" s="8"/>
      <c r="F154" s="8"/>
      <c r="G154" s="8"/>
      <c r="H154" s="8"/>
      <c r="I154" s="144"/>
      <c r="J154" s="8"/>
      <c r="K154" s="144"/>
      <c r="L154" s="8"/>
      <c r="M154" s="8"/>
      <c r="N154" s="8"/>
      <c r="O154" s="8"/>
      <c r="P154" s="8"/>
      <c r="Q154" s="8"/>
      <c r="R154" s="8"/>
      <c r="S154" s="8"/>
      <c r="T154" s="8"/>
      <c r="U154" s="8"/>
      <c r="V154" s="8"/>
      <c r="W154" s="8"/>
      <c r="X154" s="8"/>
      <c r="Y154" s="8"/>
      <c r="Z154" s="8"/>
      <c r="AA154" s="8"/>
      <c r="AB154" s="8"/>
      <c r="AC154" s="8"/>
      <c r="AD154" s="24"/>
    </row>
    <row r="155" spans="2:30">
      <c r="B155" s="8"/>
      <c r="C155" s="8"/>
      <c r="D155" s="8"/>
      <c r="E155" s="8"/>
      <c r="F155" s="8"/>
      <c r="G155" s="8"/>
      <c r="H155" s="8"/>
      <c r="I155" s="144"/>
      <c r="J155" s="8"/>
      <c r="K155" s="144"/>
      <c r="L155" s="8"/>
      <c r="M155" s="8"/>
      <c r="N155" s="8"/>
      <c r="O155" s="8"/>
      <c r="P155" s="8"/>
      <c r="Q155" s="8"/>
      <c r="R155" s="8"/>
      <c r="S155" s="8"/>
      <c r="T155" s="8"/>
      <c r="U155" s="8"/>
      <c r="V155" s="8"/>
      <c r="W155" s="8"/>
      <c r="X155" s="8"/>
      <c r="Y155" s="8"/>
      <c r="Z155" s="8"/>
      <c r="AA155" s="8"/>
      <c r="AB155" s="8"/>
      <c r="AC155" s="8"/>
      <c r="AD155" s="24"/>
    </row>
    <row r="156" spans="2:30">
      <c r="B156" s="8"/>
      <c r="C156" s="8"/>
      <c r="D156" s="8"/>
      <c r="E156" s="8"/>
      <c r="F156" s="8"/>
      <c r="G156" s="8"/>
      <c r="H156" s="8"/>
      <c r="I156" s="144"/>
      <c r="J156" s="8"/>
      <c r="K156" s="144"/>
      <c r="L156" s="8"/>
      <c r="M156" s="8"/>
      <c r="N156" s="8"/>
      <c r="O156" s="8"/>
      <c r="P156" s="8"/>
      <c r="Q156" s="8"/>
      <c r="R156" s="8"/>
      <c r="S156" s="8"/>
      <c r="T156" s="8"/>
      <c r="U156" s="8"/>
      <c r="V156" s="8"/>
      <c r="W156" s="8"/>
      <c r="X156" s="8"/>
      <c r="Y156" s="8"/>
      <c r="Z156" s="8"/>
      <c r="AA156" s="8"/>
      <c r="AB156" s="8"/>
      <c r="AC156" s="8"/>
      <c r="AD156" s="24"/>
    </row>
    <row r="157" spans="2:30">
      <c r="B157" s="8"/>
      <c r="C157" s="8"/>
      <c r="D157" s="8"/>
      <c r="E157" s="8"/>
      <c r="F157" s="8"/>
      <c r="G157" s="8"/>
      <c r="H157" s="8"/>
      <c r="I157" s="144"/>
      <c r="J157" s="8"/>
      <c r="K157" s="144"/>
      <c r="L157" s="8"/>
      <c r="M157" s="8"/>
      <c r="N157" s="8"/>
      <c r="O157" s="8"/>
      <c r="P157" s="8"/>
      <c r="Q157" s="8"/>
      <c r="R157" s="8"/>
      <c r="S157" s="8"/>
      <c r="T157" s="8"/>
      <c r="U157" s="8"/>
      <c r="V157" s="8"/>
      <c r="W157" s="8"/>
      <c r="X157" s="8"/>
      <c r="Y157" s="8"/>
      <c r="Z157" s="8"/>
      <c r="AA157" s="8"/>
      <c r="AB157" s="8"/>
      <c r="AC157" s="8"/>
      <c r="AD157" s="24"/>
    </row>
    <row r="158" spans="2:30">
      <c r="B158" s="8"/>
      <c r="C158" s="8"/>
      <c r="D158" s="8"/>
      <c r="E158" s="8"/>
      <c r="F158" s="8"/>
      <c r="G158" s="8"/>
      <c r="H158" s="8"/>
      <c r="I158" s="144"/>
      <c r="J158" s="8"/>
      <c r="K158" s="144"/>
      <c r="L158" s="8"/>
      <c r="M158" s="8"/>
      <c r="N158" s="8"/>
      <c r="O158" s="8"/>
      <c r="P158" s="8"/>
      <c r="Q158" s="8"/>
      <c r="R158" s="8"/>
      <c r="S158" s="8"/>
      <c r="T158" s="8"/>
      <c r="U158" s="8"/>
      <c r="V158" s="8"/>
      <c r="W158" s="8"/>
      <c r="X158" s="8"/>
      <c r="Y158" s="8"/>
      <c r="Z158" s="8"/>
      <c r="AA158" s="8"/>
      <c r="AB158" s="8"/>
      <c r="AC158" s="8"/>
      <c r="AD158" s="24"/>
    </row>
    <row r="159" spans="2:30">
      <c r="B159" s="8"/>
      <c r="C159" s="8"/>
      <c r="D159" s="8"/>
      <c r="E159" s="8"/>
      <c r="F159" s="8"/>
      <c r="G159" s="8"/>
      <c r="H159" s="8"/>
      <c r="I159" s="144"/>
      <c r="J159" s="8"/>
      <c r="K159" s="144"/>
      <c r="L159" s="8"/>
      <c r="M159" s="8"/>
      <c r="N159" s="8"/>
      <c r="O159" s="8"/>
      <c r="P159" s="8"/>
      <c r="Q159" s="8"/>
      <c r="R159" s="8"/>
      <c r="S159" s="8"/>
      <c r="T159" s="8"/>
      <c r="U159" s="8"/>
      <c r="V159" s="8"/>
      <c r="W159" s="8"/>
      <c r="X159" s="8"/>
      <c r="Y159" s="8"/>
      <c r="Z159" s="8"/>
      <c r="AA159" s="8"/>
      <c r="AB159" s="8"/>
      <c r="AC159" s="8"/>
      <c r="AD159" s="24"/>
    </row>
    <row r="160" spans="2:30">
      <c r="B160" s="8"/>
      <c r="C160" s="8"/>
      <c r="D160" s="8"/>
      <c r="E160" s="8"/>
      <c r="F160" s="8"/>
      <c r="G160" s="8"/>
      <c r="H160" s="8"/>
      <c r="I160" s="144"/>
      <c r="J160" s="8"/>
      <c r="K160" s="144"/>
      <c r="L160" s="8"/>
      <c r="M160" s="8"/>
      <c r="N160" s="8"/>
      <c r="O160" s="8"/>
      <c r="P160" s="8"/>
      <c r="Q160" s="8"/>
      <c r="R160" s="8"/>
      <c r="S160" s="8"/>
      <c r="T160" s="8"/>
      <c r="U160" s="8"/>
      <c r="V160" s="8"/>
      <c r="W160" s="8"/>
      <c r="X160" s="8"/>
      <c r="Y160" s="8"/>
      <c r="Z160" s="8"/>
      <c r="AA160" s="8"/>
      <c r="AB160" s="8"/>
      <c r="AC160" s="8"/>
      <c r="AD160" s="24"/>
    </row>
    <row r="161" spans="2:30">
      <c r="B161" s="8"/>
      <c r="C161" s="8"/>
      <c r="D161" s="8"/>
      <c r="E161" s="8"/>
      <c r="F161" s="8"/>
      <c r="G161" s="8"/>
      <c r="H161" s="8"/>
      <c r="I161" s="144"/>
      <c r="J161" s="8"/>
      <c r="K161" s="144"/>
      <c r="L161" s="8"/>
      <c r="M161" s="8"/>
      <c r="N161" s="8"/>
      <c r="O161" s="8"/>
      <c r="P161" s="8"/>
      <c r="Q161" s="8"/>
      <c r="R161" s="8"/>
      <c r="S161" s="8"/>
      <c r="T161" s="8"/>
      <c r="U161" s="8"/>
      <c r="V161" s="8"/>
      <c r="W161" s="8"/>
      <c r="X161" s="8"/>
      <c r="Y161" s="8"/>
      <c r="Z161" s="8"/>
      <c r="AA161" s="8"/>
      <c r="AB161" s="8"/>
      <c r="AC161" s="8"/>
      <c r="AD161" s="24"/>
    </row>
    <row r="162" spans="2:30">
      <c r="B162" s="8"/>
      <c r="C162" s="8"/>
      <c r="D162" s="8"/>
      <c r="E162" s="8"/>
      <c r="F162" s="8"/>
      <c r="G162" s="8"/>
      <c r="H162" s="8"/>
      <c r="I162" s="144"/>
      <c r="J162" s="8"/>
      <c r="K162" s="144"/>
      <c r="L162" s="8"/>
      <c r="M162" s="8"/>
      <c r="N162" s="8"/>
      <c r="O162" s="8"/>
      <c r="P162" s="8"/>
      <c r="Q162" s="8"/>
      <c r="R162" s="8"/>
      <c r="S162" s="8"/>
      <c r="T162" s="8"/>
      <c r="U162" s="8"/>
      <c r="V162" s="8"/>
      <c r="W162" s="8"/>
      <c r="X162" s="8"/>
      <c r="Y162" s="8"/>
      <c r="Z162" s="8"/>
      <c r="AA162" s="8"/>
      <c r="AB162" s="8"/>
      <c r="AC162" s="8"/>
      <c r="AD162" s="24"/>
    </row>
    <row r="163" spans="2:30">
      <c r="B163" s="8"/>
      <c r="C163" s="8"/>
      <c r="D163" s="8"/>
      <c r="E163" s="8"/>
      <c r="F163" s="8"/>
      <c r="G163" s="8"/>
      <c r="H163" s="8"/>
      <c r="I163" s="144"/>
      <c r="J163" s="8"/>
      <c r="K163" s="144"/>
      <c r="L163" s="8"/>
      <c r="M163" s="8"/>
      <c r="N163" s="8"/>
      <c r="O163" s="8"/>
      <c r="P163" s="8"/>
      <c r="Q163" s="8"/>
      <c r="R163" s="8"/>
      <c r="S163" s="8"/>
      <c r="T163" s="8"/>
      <c r="U163" s="8"/>
      <c r="V163" s="8"/>
      <c r="W163" s="8"/>
      <c r="X163" s="8"/>
      <c r="Y163" s="8"/>
      <c r="Z163" s="8"/>
      <c r="AA163" s="8"/>
      <c r="AB163" s="8"/>
      <c r="AC163" s="8"/>
      <c r="AD163" s="24"/>
    </row>
    <row r="164" spans="2:30">
      <c r="B164" s="8"/>
      <c r="C164" s="8"/>
      <c r="D164" s="8"/>
      <c r="E164" s="8"/>
      <c r="F164" s="8"/>
      <c r="G164" s="8"/>
      <c r="H164" s="8"/>
      <c r="I164" s="144"/>
      <c r="J164" s="8"/>
      <c r="K164" s="144"/>
      <c r="L164" s="8"/>
      <c r="M164" s="8"/>
      <c r="N164" s="8"/>
      <c r="O164" s="8"/>
      <c r="P164" s="8"/>
      <c r="Q164" s="8"/>
      <c r="R164" s="8"/>
      <c r="S164" s="8"/>
      <c r="T164" s="8"/>
      <c r="U164" s="8"/>
      <c r="V164" s="8"/>
      <c r="W164" s="8"/>
      <c r="X164" s="8"/>
      <c r="Y164" s="8"/>
      <c r="Z164" s="8"/>
      <c r="AA164" s="8"/>
      <c r="AB164" s="8"/>
      <c r="AC164" s="8"/>
      <c r="AD164" s="24"/>
    </row>
    <row r="165" spans="2:30">
      <c r="B165" s="8"/>
      <c r="C165" s="8"/>
      <c r="D165" s="8"/>
      <c r="E165" s="8"/>
      <c r="F165" s="8"/>
      <c r="G165" s="8"/>
      <c r="H165" s="8"/>
      <c r="I165" s="144"/>
      <c r="J165" s="8"/>
      <c r="K165" s="144"/>
      <c r="L165" s="8"/>
      <c r="M165" s="8"/>
      <c r="N165" s="8"/>
      <c r="O165" s="8"/>
      <c r="P165" s="8"/>
      <c r="Q165" s="8"/>
      <c r="R165" s="8"/>
      <c r="S165" s="8"/>
      <c r="T165" s="8"/>
      <c r="U165" s="8"/>
      <c r="V165" s="8"/>
      <c r="W165" s="8"/>
      <c r="X165" s="8"/>
      <c r="Y165" s="8"/>
      <c r="Z165" s="8"/>
      <c r="AA165" s="8"/>
      <c r="AB165" s="8"/>
      <c r="AC165" s="8"/>
      <c r="AD165" s="24"/>
    </row>
    <row r="166" spans="2:30">
      <c r="B166" s="8"/>
      <c r="C166" s="8"/>
      <c r="D166" s="8"/>
      <c r="E166" s="8"/>
      <c r="F166" s="8"/>
      <c r="G166" s="8"/>
      <c r="H166" s="8"/>
      <c r="I166" s="144"/>
      <c r="J166" s="8"/>
      <c r="K166" s="144"/>
      <c r="L166" s="8"/>
      <c r="M166" s="8"/>
      <c r="N166" s="8"/>
      <c r="O166" s="8"/>
      <c r="P166" s="8"/>
      <c r="Q166" s="8"/>
      <c r="R166" s="8"/>
      <c r="S166" s="8"/>
      <c r="T166" s="8"/>
      <c r="U166" s="8"/>
      <c r="V166" s="8"/>
      <c r="W166" s="8"/>
      <c r="X166" s="8"/>
      <c r="Y166" s="8"/>
      <c r="Z166" s="8"/>
      <c r="AA166" s="8"/>
      <c r="AB166" s="8"/>
      <c r="AC166" s="8"/>
      <c r="AD166" s="24"/>
    </row>
    <row r="167" spans="2:30">
      <c r="B167" s="8"/>
      <c r="C167" s="8"/>
      <c r="D167" s="8"/>
      <c r="E167" s="8"/>
      <c r="F167" s="8"/>
      <c r="G167" s="8"/>
      <c r="H167" s="8"/>
      <c r="I167" s="144"/>
      <c r="J167" s="8"/>
      <c r="K167" s="144"/>
      <c r="L167" s="8"/>
      <c r="M167" s="8"/>
      <c r="N167" s="8"/>
      <c r="O167" s="8"/>
      <c r="P167" s="8"/>
      <c r="Q167" s="8"/>
      <c r="R167" s="8"/>
      <c r="S167" s="8"/>
      <c r="T167" s="8"/>
      <c r="U167" s="8"/>
      <c r="V167" s="8"/>
      <c r="W167" s="8"/>
      <c r="X167" s="8"/>
      <c r="Y167" s="8"/>
      <c r="Z167" s="8"/>
      <c r="AA167" s="8"/>
      <c r="AB167" s="8"/>
      <c r="AC167" s="8"/>
      <c r="AD167" s="24"/>
    </row>
    <row r="168" spans="2:30">
      <c r="B168" s="8"/>
      <c r="C168" s="8"/>
      <c r="D168" s="8"/>
      <c r="E168" s="8"/>
      <c r="F168" s="8"/>
      <c r="G168" s="8"/>
      <c r="H168" s="8"/>
      <c r="I168" s="144"/>
      <c r="J168" s="8"/>
      <c r="K168" s="144"/>
      <c r="L168" s="8"/>
      <c r="M168" s="8"/>
      <c r="N168" s="8"/>
      <c r="O168" s="8"/>
      <c r="P168" s="8"/>
      <c r="Q168" s="8"/>
      <c r="R168" s="8"/>
      <c r="S168" s="8"/>
      <c r="T168" s="8"/>
      <c r="U168" s="8"/>
      <c r="V168" s="8"/>
      <c r="W168" s="8"/>
      <c r="X168" s="8"/>
      <c r="Y168" s="8"/>
      <c r="Z168" s="8"/>
      <c r="AA168" s="8"/>
      <c r="AB168" s="8"/>
      <c r="AC168" s="8"/>
      <c r="AD168" s="24"/>
    </row>
    <row r="169" spans="2:30">
      <c r="B169" s="8"/>
      <c r="C169" s="8"/>
      <c r="D169" s="8"/>
      <c r="E169" s="8"/>
      <c r="F169" s="8"/>
      <c r="G169" s="8"/>
      <c r="H169" s="8"/>
      <c r="I169" s="144"/>
      <c r="J169" s="8"/>
      <c r="K169" s="144"/>
      <c r="L169" s="8"/>
      <c r="M169" s="8"/>
      <c r="N169" s="8"/>
      <c r="O169" s="8"/>
      <c r="P169" s="8"/>
      <c r="Q169" s="8"/>
      <c r="R169" s="8"/>
      <c r="S169" s="8"/>
      <c r="T169" s="8"/>
      <c r="U169" s="8"/>
      <c r="V169" s="8"/>
      <c r="W169" s="8"/>
      <c r="X169" s="8"/>
      <c r="Y169" s="8"/>
      <c r="Z169" s="8"/>
      <c r="AA169" s="8"/>
      <c r="AB169" s="8"/>
      <c r="AC169" s="8"/>
      <c r="AD169" s="24"/>
    </row>
    <row r="170" spans="2:30">
      <c r="B170" s="8"/>
      <c r="C170" s="8"/>
      <c r="D170" s="8"/>
      <c r="E170" s="8"/>
      <c r="F170" s="8"/>
      <c r="G170" s="8"/>
      <c r="H170" s="8"/>
      <c r="I170" s="144"/>
      <c r="J170" s="8"/>
      <c r="K170" s="144"/>
      <c r="L170" s="8"/>
      <c r="M170" s="8"/>
      <c r="N170" s="8"/>
      <c r="O170" s="8"/>
      <c r="P170" s="8"/>
      <c r="Q170" s="8"/>
      <c r="R170" s="8"/>
      <c r="S170" s="8"/>
      <c r="T170" s="8"/>
      <c r="U170" s="8"/>
      <c r="V170" s="8"/>
      <c r="W170" s="8"/>
      <c r="X170" s="8"/>
      <c r="Y170" s="8"/>
      <c r="Z170" s="8"/>
      <c r="AA170" s="8"/>
      <c r="AB170" s="8"/>
      <c r="AC170" s="8"/>
      <c r="AD170" s="24"/>
    </row>
    <row r="171" spans="2:30">
      <c r="B171" s="8"/>
      <c r="C171" s="8"/>
      <c r="D171" s="8"/>
      <c r="E171" s="8"/>
      <c r="F171" s="8"/>
      <c r="G171" s="8"/>
      <c r="H171" s="8"/>
      <c r="I171" s="144"/>
      <c r="J171" s="8"/>
      <c r="K171" s="144"/>
      <c r="L171" s="8"/>
      <c r="M171" s="8"/>
      <c r="N171" s="8"/>
      <c r="O171" s="8"/>
      <c r="P171" s="8"/>
      <c r="Q171" s="8"/>
      <c r="R171" s="8"/>
      <c r="S171" s="8"/>
      <c r="T171" s="8"/>
      <c r="U171" s="8"/>
      <c r="V171" s="8"/>
      <c r="W171" s="8"/>
      <c r="X171" s="8"/>
      <c r="Y171" s="8"/>
      <c r="Z171" s="8"/>
      <c r="AA171" s="8"/>
      <c r="AB171" s="8"/>
      <c r="AC171" s="8"/>
      <c r="AD171" s="24"/>
    </row>
    <row r="172" spans="2:30">
      <c r="B172" s="8"/>
      <c r="C172" s="8"/>
      <c r="D172" s="8"/>
      <c r="E172" s="8"/>
      <c r="F172" s="8"/>
      <c r="G172" s="8"/>
      <c r="H172" s="8"/>
      <c r="I172" s="144"/>
      <c r="J172" s="8"/>
      <c r="K172" s="144"/>
      <c r="L172" s="8"/>
      <c r="M172" s="8"/>
      <c r="N172" s="8"/>
      <c r="O172" s="8"/>
      <c r="P172" s="8"/>
      <c r="Q172" s="8"/>
      <c r="R172" s="8"/>
      <c r="S172" s="8"/>
      <c r="T172" s="8"/>
      <c r="U172" s="8"/>
      <c r="V172" s="8"/>
      <c r="W172" s="8"/>
      <c r="X172" s="8"/>
      <c r="Y172" s="8"/>
      <c r="Z172" s="8"/>
      <c r="AA172" s="8"/>
      <c r="AB172" s="8"/>
      <c r="AC172" s="8"/>
      <c r="AD172" s="24"/>
    </row>
    <row r="173" spans="2:30">
      <c r="B173" s="8"/>
      <c r="C173" s="8"/>
      <c r="D173" s="8"/>
      <c r="E173" s="8"/>
      <c r="F173" s="8"/>
      <c r="G173" s="8"/>
      <c r="H173" s="8"/>
      <c r="I173" s="144"/>
      <c r="J173" s="8"/>
      <c r="K173" s="144"/>
      <c r="L173" s="8"/>
      <c r="M173" s="8"/>
      <c r="N173" s="8"/>
      <c r="O173" s="8"/>
      <c r="P173" s="8"/>
      <c r="Q173" s="8"/>
      <c r="R173" s="8"/>
      <c r="S173" s="8"/>
      <c r="T173" s="8"/>
      <c r="U173" s="8"/>
      <c r="V173" s="8"/>
      <c r="W173" s="8"/>
      <c r="X173" s="8"/>
      <c r="Y173" s="8"/>
      <c r="Z173" s="8"/>
      <c r="AA173" s="8"/>
      <c r="AB173" s="8"/>
      <c r="AC173" s="8"/>
      <c r="AD173" s="24"/>
    </row>
    <row r="174" spans="2:30">
      <c r="B174" s="8"/>
      <c r="C174" s="8"/>
      <c r="D174" s="8"/>
      <c r="E174" s="8"/>
      <c r="F174" s="8"/>
      <c r="G174" s="8"/>
      <c r="H174" s="8"/>
      <c r="I174" s="144"/>
      <c r="J174" s="8"/>
      <c r="K174" s="144"/>
      <c r="L174" s="8"/>
      <c r="M174" s="8"/>
      <c r="N174" s="8"/>
      <c r="O174" s="8"/>
      <c r="P174" s="8"/>
      <c r="Q174" s="8"/>
      <c r="R174" s="8"/>
      <c r="S174" s="8"/>
      <c r="T174" s="8"/>
      <c r="U174" s="8"/>
      <c r="V174" s="8"/>
      <c r="W174" s="8"/>
      <c r="X174" s="8"/>
      <c r="Y174" s="8"/>
      <c r="Z174" s="8"/>
      <c r="AA174" s="8"/>
      <c r="AB174" s="8"/>
      <c r="AC174" s="8"/>
      <c r="AD174" s="24"/>
    </row>
    <row r="175" spans="2:30">
      <c r="B175" s="8"/>
      <c r="C175" s="8"/>
      <c r="D175" s="8"/>
      <c r="E175" s="8"/>
      <c r="F175" s="8"/>
      <c r="G175" s="8"/>
      <c r="H175" s="8"/>
      <c r="I175" s="144"/>
      <c r="J175" s="8"/>
      <c r="K175" s="144"/>
      <c r="L175" s="8"/>
      <c r="M175" s="8"/>
      <c r="N175" s="8"/>
      <c r="O175" s="8"/>
      <c r="P175" s="8"/>
      <c r="Q175" s="8"/>
      <c r="R175" s="8"/>
      <c r="S175" s="8"/>
      <c r="T175" s="8"/>
      <c r="U175" s="8"/>
      <c r="V175" s="8"/>
      <c r="W175" s="8"/>
      <c r="X175" s="8"/>
      <c r="Y175" s="8"/>
      <c r="Z175" s="8"/>
      <c r="AA175" s="8"/>
      <c r="AB175" s="8"/>
      <c r="AC175" s="8"/>
      <c r="AD175" s="24"/>
    </row>
    <row r="176" spans="2:30">
      <c r="B176" s="8"/>
      <c r="C176" s="8"/>
      <c r="D176" s="8"/>
      <c r="E176" s="8"/>
      <c r="F176" s="8"/>
      <c r="G176" s="8"/>
      <c r="H176" s="8"/>
      <c r="I176" s="144"/>
      <c r="J176" s="8"/>
      <c r="K176" s="144"/>
      <c r="L176" s="8"/>
      <c r="M176" s="8"/>
      <c r="N176" s="8"/>
      <c r="O176" s="8"/>
      <c r="P176" s="8"/>
      <c r="Q176" s="8"/>
      <c r="R176" s="8"/>
      <c r="S176" s="8"/>
      <c r="T176" s="8"/>
      <c r="U176" s="8"/>
      <c r="V176" s="8"/>
      <c r="W176" s="8"/>
      <c r="X176" s="8"/>
      <c r="Y176" s="8"/>
      <c r="Z176" s="8"/>
      <c r="AA176" s="8"/>
      <c r="AB176" s="8"/>
      <c r="AC176" s="8"/>
      <c r="AD176" s="24"/>
    </row>
    <row r="177" spans="2:30">
      <c r="B177" s="8"/>
      <c r="C177" s="8"/>
      <c r="D177" s="8"/>
      <c r="E177" s="8"/>
      <c r="F177" s="8"/>
      <c r="G177" s="8"/>
      <c r="H177" s="8"/>
      <c r="I177" s="144"/>
      <c r="J177" s="8"/>
      <c r="K177" s="144"/>
      <c r="L177" s="8"/>
      <c r="M177" s="8"/>
      <c r="N177" s="8"/>
      <c r="O177" s="8"/>
      <c r="P177" s="8"/>
      <c r="Q177" s="8"/>
      <c r="R177" s="8"/>
      <c r="S177" s="8"/>
      <c r="T177" s="8"/>
      <c r="U177" s="8"/>
      <c r="V177" s="8"/>
      <c r="W177" s="8"/>
      <c r="X177" s="8"/>
      <c r="Y177" s="8"/>
      <c r="Z177" s="8"/>
      <c r="AA177" s="8"/>
      <c r="AB177" s="8"/>
      <c r="AC177" s="8"/>
      <c r="AD177" s="24"/>
    </row>
    <row r="178" spans="2:30">
      <c r="B178" s="8"/>
      <c r="C178" s="8"/>
      <c r="D178" s="8"/>
      <c r="E178" s="8"/>
      <c r="F178" s="8"/>
      <c r="G178" s="8"/>
      <c r="H178" s="8"/>
      <c r="I178" s="144"/>
      <c r="J178" s="8"/>
      <c r="K178" s="144"/>
      <c r="L178" s="8"/>
      <c r="M178" s="8"/>
      <c r="N178" s="8"/>
      <c r="O178" s="8"/>
      <c r="P178" s="8"/>
      <c r="Q178" s="8"/>
      <c r="R178" s="8"/>
      <c r="S178" s="8"/>
      <c r="T178" s="8"/>
      <c r="U178" s="8"/>
      <c r="V178" s="8"/>
      <c r="W178" s="8"/>
      <c r="X178" s="8"/>
      <c r="Y178" s="8"/>
      <c r="Z178" s="8"/>
      <c r="AA178" s="8"/>
      <c r="AB178" s="8"/>
      <c r="AC178" s="8"/>
      <c r="AD178" s="24"/>
    </row>
    <row r="179" spans="2:30">
      <c r="B179" s="8"/>
      <c r="C179" s="8"/>
      <c r="D179" s="8"/>
      <c r="E179" s="8"/>
      <c r="F179" s="8"/>
      <c r="G179" s="8"/>
      <c r="H179" s="8"/>
      <c r="I179" s="144"/>
      <c r="J179" s="8"/>
      <c r="K179" s="144"/>
      <c r="L179" s="8"/>
      <c r="M179" s="8"/>
      <c r="N179" s="8"/>
      <c r="O179" s="8"/>
      <c r="P179" s="8"/>
      <c r="Q179" s="8"/>
      <c r="R179" s="8"/>
      <c r="S179" s="8"/>
      <c r="T179" s="8"/>
      <c r="U179" s="8"/>
      <c r="V179" s="8"/>
      <c r="W179" s="8"/>
      <c r="X179" s="8"/>
      <c r="Y179" s="8"/>
      <c r="Z179" s="8"/>
      <c r="AA179" s="8"/>
      <c r="AB179" s="8"/>
      <c r="AC179" s="8"/>
      <c r="AD179" s="24"/>
    </row>
    <row r="180" spans="2:30">
      <c r="B180" s="8"/>
      <c r="C180" s="8"/>
      <c r="D180" s="8"/>
      <c r="E180" s="8"/>
      <c r="F180" s="8"/>
      <c r="G180" s="8"/>
      <c r="H180" s="8"/>
      <c r="I180" s="144"/>
      <c r="J180" s="8"/>
      <c r="K180" s="144"/>
      <c r="L180" s="8"/>
      <c r="M180" s="8"/>
      <c r="N180" s="8"/>
      <c r="O180" s="8"/>
      <c r="P180" s="8"/>
      <c r="Q180" s="8"/>
      <c r="R180" s="8"/>
      <c r="S180" s="8"/>
      <c r="T180" s="8"/>
      <c r="U180" s="8"/>
      <c r="V180" s="8"/>
      <c r="W180" s="8"/>
      <c r="X180" s="8"/>
      <c r="Y180" s="8"/>
      <c r="Z180" s="8"/>
      <c r="AA180" s="8"/>
      <c r="AB180" s="8"/>
      <c r="AC180" s="8"/>
      <c r="AD180" s="24"/>
    </row>
    <row r="181" spans="2:30">
      <c r="B181" s="8"/>
      <c r="C181" s="8"/>
      <c r="D181" s="8"/>
      <c r="E181" s="8"/>
      <c r="F181" s="8"/>
      <c r="G181" s="8"/>
      <c r="H181" s="8"/>
      <c r="I181" s="144"/>
      <c r="J181" s="8"/>
      <c r="K181" s="144"/>
      <c r="L181" s="8"/>
      <c r="M181" s="8"/>
      <c r="N181" s="8"/>
      <c r="O181" s="8"/>
      <c r="P181" s="8"/>
      <c r="Q181" s="8"/>
      <c r="R181" s="8"/>
      <c r="S181" s="8"/>
      <c r="T181" s="8"/>
      <c r="U181" s="8"/>
      <c r="V181" s="8"/>
      <c r="W181" s="8"/>
      <c r="X181" s="8"/>
      <c r="Y181" s="8"/>
      <c r="Z181" s="8"/>
      <c r="AA181" s="8"/>
      <c r="AB181" s="8"/>
      <c r="AC181" s="8"/>
      <c r="AD181" s="24"/>
    </row>
    <row r="182" spans="2:30">
      <c r="B182" s="8"/>
      <c r="C182" s="8"/>
      <c r="D182" s="8"/>
      <c r="E182" s="8"/>
      <c r="F182" s="8"/>
      <c r="G182" s="8"/>
      <c r="H182" s="8"/>
      <c r="I182" s="144"/>
      <c r="J182" s="8"/>
      <c r="K182" s="144"/>
      <c r="L182" s="8"/>
      <c r="M182" s="8"/>
      <c r="N182" s="8"/>
      <c r="O182" s="8"/>
      <c r="P182" s="8"/>
      <c r="Q182" s="8"/>
      <c r="R182" s="8"/>
      <c r="S182" s="8"/>
      <c r="T182" s="8"/>
      <c r="U182" s="8"/>
      <c r="V182" s="8"/>
      <c r="W182" s="8"/>
      <c r="X182" s="8"/>
      <c r="Y182" s="8"/>
      <c r="Z182" s="8"/>
      <c r="AA182" s="8"/>
      <c r="AB182" s="8"/>
      <c r="AC182" s="8"/>
      <c r="AD182" s="24"/>
    </row>
    <row r="183" spans="2:30">
      <c r="B183" s="8"/>
      <c r="C183" s="8"/>
      <c r="D183" s="8"/>
      <c r="E183" s="8"/>
      <c r="F183" s="8"/>
      <c r="G183" s="8"/>
      <c r="H183" s="8"/>
      <c r="I183" s="144"/>
      <c r="J183" s="8"/>
      <c r="K183" s="144"/>
      <c r="L183" s="8"/>
      <c r="M183" s="8"/>
      <c r="N183" s="8"/>
      <c r="O183" s="8"/>
      <c r="P183" s="8"/>
      <c r="Q183" s="8"/>
      <c r="R183" s="8"/>
      <c r="S183" s="8"/>
      <c r="T183" s="8"/>
      <c r="U183" s="8"/>
      <c r="V183" s="8"/>
      <c r="W183" s="8"/>
      <c r="X183" s="8"/>
      <c r="Y183" s="8"/>
      <c r="Z183" s="8"/>
      <c r="AA183" s="8"/>
      <c r="AB183" s="8"/>
      <c r="AC183" s="8"/>
      <c r="AD183" s="24"/>
    </row>
    <row r="184" spans="2:30">
      <c r="B184" s="8"/>
      <c r="C184" s="8"/>
      <c r="D184" s="8"/>
      <c r="E184" s="8"/>
      <c r="F184" s="8"/>
      <c r="G184" s="8"/>
      <c r="H184" s="8"/>
      <c r="I184" s="144"/>
      <c r="J184" s="8"/>
      <c r="K184" s="144"/>
      <c r="L184" s="8"/>
      <c r="M184" s="8"/>
      <c r="N184" s="8"/>
      <c r="O184" s="8"/>
      <c r="P184" s="8"/>
      <c r="Q184" s="8"/>
      <c r="R184" s="8"/>
      <c r="S184" s="8"/>
      <c r="T184" s="8"/>
      <c r="U184" s="8"/>
      <c r="V184" s="8"/>
      <c r="W184" s="8"/>
      <c r="X184" s="8"/>
      <c r="Y184" s="8"/>
      <c r="Z184" s="8"/>
      <c r="AA184" s="8"/>
      <c r="AB184" s="8"/>
      <c r="AC184" s="8"/>
      <c r="AD184" s="24"/>
    </row>
    <row r="185" spans="2:30">
      <c r="B185" s="8"/>
      <c r="C185" s="8"/>
      <c r="D185" s="8"/>
      <c r="E185" s="8"/>
      <c r="F185" s="8"/>
      <c r="G185" s="8"/>
      <c r="H185" s="8"/>
      <c r="I185" s="144"/>
      <c r="J185" s="8"/>
      <c r="K185" s="144"/>
      <c r="L185" s="8"/>
      <c r="M185" s="8"/>
      <c r="N185" s="8"/>
      <c r="O185" s="8"/>
      <c r="P185" s="8"/>
      <c r="Q185" s="8"/>
      <c r="R185" s="8"/>
      <c r="S185" s="8"/>
      <c r="T185" s="8"/>
      <c r="U185" s="8"/>
      <c r="V185" s="8"/>
      <c r="W185" s="8"/>
      <c r="X185" s="8"/>
      <c r="Y185" s="8"/>
      <c r="Z185" s="8"/>
      <c r="AA185" s="8"/>
      <c r="AB185" s="8"/>
      <c r="AC185" s="8"/>
      <c r="AD185" s="24"/>
    </row>
    <row r="186" spans="2:30">
      <c r="B186" s="8"/>
      <c r="C186" s="8"/>
      <c r="D186" s="8"/>
      <c r="E186" s="8"/>
      <c r="F186" s="8"/>
      <c r="G186" s="8"/>
      <c r="H186" s="8"/>
      <c r="I186" s="144"/>
      <c r="J186" s="8"/>
      <c r="K186" s="144"/>
      <c r="L186" s="8"/>
      <c r="M186" s="8"/>
      <c r="N186" s="8"/>
      <c r="O186" s="8"/>
      <c r="P186" s="8"/>
      <c r="Q186" s="8"/>
      <c r="R186" s="8"/>
      <c r="S186" s="8"/>
      <c r="T186" s="8"/>
      <c r="U186" s="8"/>
      <c r="V186" s="8"/>
      <c r="W186" s="8"/>
      <c r="X186" s="8"/>
      <c r="Y186" s="8"/>
      <c r="Z186" s="8"/>
      <c r="AA186" s="8"/>
      <c r="AB186" s="8"/>
      <c r="AC186" s="8"/>
      <c r="AD186" s="24"/>
    </row>
    <row r="187" spans="2:30">
      <c r="B187" s="8"/>
      <c r="C187" s="8"/>
      <c r="D187" s="8"/>
      <c r="E187" s="8"/>
      <c r="F187" s="8"/>
      <c r="G187" s="8"/>
      <c r="H187" s="8"/>
      <c r="I187" s="144"/>
      <c r="J187" s="8"/>
      <c r="K187" s="144"/>
      <c r="L187" s="8"/>
      <c r="M187" s="8"/>
      <c r="N187" s="8"/>
      <c r="O187" s="8"/>
      <c r="P187" s="8"/>
      <c r="Q187" s="8"/>
      <c r="R187" s="8"/>
      <c r="S187" s="8"/>
      <c r="T187" s="8"/>
      <c r="U187" s="8"/>
      <c r="V187" s="8"/>
      <c r="W187" s="8"/>
      <c r="X187" s="8"/>
      <c r="Y187" s="8"/>
      <c r="Z187" s="8"/>
      <c r="AA187" s="8"/>
      <c r="AB187" s="8"/>
      <c r="AC187" s="8"/>
      <c r="AD187" s="24"/>
    </row>
    <row r="188" spans="2:30">
      <c r="B188" s="8"/>
      <c r="C188" s="8"/>
      <c r="D188" s="8"/>
      <c r="E188" s="8"/>
      <c r="F188" s="8"/>
      <c r="G188" s="8"/>
      <c r="H188" s="8"/>
      <c r="I188" s="144"/>
      <c r="J188" s="8"/>
      <c r="K188" s="144"/>
      <c r="L188" s="8"/>
      <c r="M188" s="8"/>
      <c r="N188" s="8"/>
      <c r="O188" s="8"/>
      <c r="P188" s="8"/>
      <c r="Q188" s="8"/>
      <c r="R188" s="8"/>
      <c r="S188" s="8"/>
      <c r="T188" s="8"/>
      <c r="U188" s="8"/>
      <c r="V188" s="8"/>
      <c r="W188" s="8"/>
      <c r="X188" s="8"/>
      <c r="Y188" s="8"/>
      <c r="Z188" s="8"/>
      <c r="AA188" s="8"/>
      <c r="AB188" s="8"/>
      <c r="AC188" s="8"/>
      <c r="AD188" s="24"/>
    </row>
    <row r="189" spans="2:30">
      <c r="B189" s="8"/>
      <c r="C189" s="8"/>
      <c r="D189" s="8"/>
      <c r="E189" s="8"/>
      <c r="F189" s="8"/>
      <c r="G189" s="8"/>
      <c r="H189" s="8"/>
      <c r="I189" s="144"/>
      <c r="J189" s="8"/>
      <c r="K189" s="144"/>
      <c r="L189" s="8"/>
      <c r="M189" s="8"/>
      <c r="N189" s="8"/>
      <c r="O189" s="8"/>
      <c r="P189" s="8"/>
      <c r="Q189" s="8"/>
      <c r="R189" s="8"/>
      <c r="S189" s="8"/>
      <c r="T189" s="8"/>
      <c r="U189" s="8"/>
      <c r="V189" s="8"/>
      <c r="W189" s="8"/>
      <c r="X189" s="8"/>
      <c r="Y189" s="8"/>
      <c r="Z189" s="8"/>
      <c r="AA189" s="8"/>
      <c r="AB189" s="8"/>
      <c r="AC189" s="8"/>
      <c r="AD189" s="24"/>
    </row>
    <row r="190" spans="2:30">
      <c r="B190" s="8"/>
      <c r="C190" s="8"/>
      <c r="D190" s="8"/>
      <c r="E190" s="8"/>
      <c r="F190" s="8"/>
      <c r="G190" s="8"/>
      <c r="H190" s="8"/>
      <c r="I190" s="144"/>
      <c r="J190" s="8"/>
      <c r="K190" s="144"/>
      <c r="L190" s="8"/>
      <c r="M190" s="8"/>
      <c r="N190" s="8"/>
      <c r="O190" s="8"/>
      <c r="P190" s="8"/>
      <c r="Q190" s="8"/>
      <c r="R190" s="8"/>
      <c r="S190" s="8"/>
      <c r="T190" s="8"/>
      <c r="U190" s="8"/>
      <c r="V190" s="8"/>
      <c r="W190" s="8"/>
      <c r="X190" s="8"/>
      <c r="Y190" s="8"/>
      <c r="Z190" s="8"/>
      <c r="AA190" s="8"/>
      <c r="AB190" s="8"/>
      <c r="AC190" s="8"/>
      <c r="AD190" s="24"/>
    </row>
    <row r="191" spans="2:30">
      <c r="B191" s="8"/>
      <c r="C191" s="8"/>
      <c r="D191" s="8"/>
      <c r="E191" s="8"/>
      <c r="F191" s="8"/>
      <c r="G191" s="8"/>
      <c r="H191" s="8"/>
      <c r="I191" s="144"/>
      <c r="J191" s="8"/>
      <c r="K191" s="144"/>
      <c r="L191" s="8"/>
      <c r="M191" s="8"/>
      <c r="N191" s="8"/>
      <c r="O191" s="8"/>
      <c r="P191" s="8"/>
      <c r="Q191" s="8"/>
      <c r="R191" s="8"/>
      <c r="S191" s="8"/>
      <c r="T191" s="8"/>
      <c r="U191" s="8"/>
      <c r="V191" s="8"/>
      <c r="W191" s="8"/>
      <c r="X191" s="8"/>
      <c r="Y191" s="8"/>
      <c r="Z191" s="8"/>
      <c r="AA191" s="8"/>
      <c r="AB191" s="8"/>
      <c r="AC191" s="8"/>
      <c r="AD191" s="24"/>
    </row>
    <row r="192" spans="2:30">
      <c r="B192" s="8"/>
      <c r="C192" s="8"/>
      <c r="D192" s="8"/>
      <c r="E192" s="8"/>
      <c r="F192" s="8"/>
      <c r="G192" s="8"/>
      <c r="H192" s="8"/>
      <c r="I192" s="144"/>
      <c r="J192" s="8"/>
      <c r="K192" s="144"/>
      <c r="L192" s="8"/>
      <c r="M192" s="8"/>
      <c r="N192" s="8"/>
      <c r="O192" s="8"/>
      <c r="P192" s="8"/>
      <c r="Q192" s="8"/>
      <c r="R192" s="8"/>
      <c r="S192" s="8"/>
      <c r="T192" s="8"/>
      <c r="U192" s="8"/>
      <c r="V192" s="8"/>
      <c r="W192" s="8"/>
      <c r="X192" s="8"/>
      <c r="Y192" s="8"/>
      <c r="Z192" s="8"/>
      <c r="AA192" s="8"/>
      <c r="AB192" s="8"/>
      <c r="AC192" s="8"/>
      <c r="AD192" s="24"/>
    </row>
    <row r="193" spans="2:30">
      <c r="B193" s="8"/>
      <c r="C193" s="8"/>
      <c r="D193" s="8"/>
      <c r="E193" s="8"/>
      <c r="F193" s="8"/>
      <c r="G193" s="8"/>
      <c r="H193" s="8"/>
      <c r="I193" s="144"/>
      <c r="J193" s="8"/>
      <c r="K193" s="144"/>
      <c r="L193" s="8"/>
      <c r="M193" s="8"/>
      <c r="N193" s="8"/>
      <c r="O193" s="8"/>
      <c r="P193" s="8"/>
      <c r="Q193" s="8"/>
      <c r="R193" s="8"/>
      <c r="S193" s="8"/>
      <c r="T193" s="8"/>
      <c r="U193" s="8"/>
      <c r="V193" s="8"/>
      <c r="W193" s="8"/>
      <c r="X193" s="8"/>
      <c r="Y193" s="8"/>
      <c r="Z193" s="8"/>
      <c r="AA193" s="8"/>
      <c r="AB193" s="8"/>
      <c r="AC193" s="8"/>
      <c r="AD193" s="24"/>
    </row>
    <row r="194" spans="2:30">
      <c r="B194" s="8"/>
      <c r="C194" s="8"/>
      <c r="D194" s="8"/>
      <c r="E194" s="8"/>
      <c r="F194" s="8"/>
      <c r="G194" s="8"/>
      <c r="H194" s="8"/>
      <c r="I194" s="144"/>
      <c r="J194" s="8"/>
      <c r="K194" s="144"/>
      <c r="L194" s="8"/>
      <c r="M194" s="8"/>
      <c r="N194" s="8"/>
      <c r="O194" s="8"/>
      <c r="P194" s="8"/>
      <c r="Q194" s="8"/>
      <c r="R194" s="8"/>
      <c r="S194" s="8"/>
      <c r="T194" s="8"/>
      <c r="U194" s="8"/>
      <c r="V194" s="8"/>
      <c r="W194" s="8"/>
      <c r="X194" s="8"/>
      <c r="Y194" s="8"/>
      <c r="Z194" s="8"/>
      <c r="AA194" s="8"/>
      <c r="AB194" s="8"/>
      <c r="AC194" s="8"/>
      <c r="AD194" s="24"/>
    </row>
    <row r="195" spans="2:30">
      <c r="B195" s="8"/>
      <c r="C195" s="8"/>
      <c r="D195" s="8"/>
      <c r="E195" s="8"/>
      <c r="F195" s="8"/>
      <c r="G195" s="8"/>
      <c r="H195" s="8"/>
      <c r="I195" s="144"/>
      <c r="J195" s="8"/>
      <c r="K195" s="144"/>
      <c r="L195" s="8"/>
      <c r="M195" s="8"/>
      <c r="N195" s="8"/>
      <c r="O195" s="8"/>
      <c r="P195" s="8"/>
      <c r="Q195" s="8"/>
      <c r="R195" s="8"/>
      <c r="S195" s="8"/>
      <c r="T195" s="8"/>
      <c r="U195" s="8"/>
      <c r="V195" s="8"/>
      <c r="W195" s="8"/>
      <c r="X195" s="8"/>
      <c r="Y195" s="8"/>
      <c r="Z195" s="8"/>
      <c r="AA195" s="8"/>
      <c r="AB195" s="8"/>
      <c r="AC195" s="8"/>
      <c r="AD195" s="24"/>
    </row>
    <row r="196" spans="2:30">
      <c r="B196" s="8"/>
      <c r="C196" s="8"/>
      <c r="D196" s="8"/>
      <c r="E196" s="8"/>
      <c r="F196" s="8"/>
      <c r="G196" s="8"/>
      <c r="H196" s="8"/>
      <c r="I196" s="144"/>
      <c r="J196" s="8"/>
      <c r="K196" s="144"/>
      <c r="L196" s="8"/>
      <c r="M196" s="8"/>
      <c r="N196" s="8"/>
      <c r="O196" s="8"/>
      <c r="P196" s="8"/>
      <c r="Q196" s="8"/>
      <c r="R196" s="8"/>
      <c r="S196" s="8"/>
      <c r="T196" s="8"/>
      <c r="U196" s="8"/>
      <c r="V196" s="8"/>
      <c r="W196" s="8"/>
      <c r="X196" s="8"/>
      <c r="Y196" s="8"/>
      <c r="Z196" s="8"/>
      <c r="AA196" s="8"/>
      <c r="AB196" s="8"/>
      <c r="AC196" s="8"/>
      <c r="AD196" s="24"/>
    </row>
    <row r="197" spans="2:30">
      <c r="B197" s="8"/>
      <c r="C197" s="8"/>
      <c r="D197" s="8"/>
      <c r="E197" s="8"/>
      <c r="F197" s="8"/>
      <c r="G197" s="8"/>
      <c r="H197" s="8"/>
      <c r="I197" s="144"/>
      <c r="J197" s="8"/>
      <c r="K197" s="144"/>
      <c r="L197" s="8"/>
      <c r="M197" s="8"/>
      <c r="N197" s="8"/>
      <c r="O197" s="8"/>
      <c r="P197" s="8"/>
      <c r="Q197" s="8"/>
      <c r="R197" s="8"/>
      <c r="S197" s="8"/>
      <c r="T197" s="8"/>
      <c r="U197" s="8"/>
      <c r="V197" s="8"/>
      <c r="W197" s="8"/>
      <c r="X197" s="8"/>
      <c r="Y197" s="8"/>
      <c r="Z197" s="8"/>
      <c r="AA197" s="8"/>
      <c r="AB197" s="8"/>
      <c r="AC197" s="8"/>
      <c r="AD197" s="24"/>
    </row>
    <row r="198" spans="2:30">
      <c r="B198" s="8"/>
      <c r="C198" s="8"/>
      <c r="D198" s="8"/>
      <c r="E198" s="8"/>
      <c r="F198" s="8"/>
      <c r="G198" s="8"/>
      <c r="H198" s="8"/>
      <c r="I198" s="144"/>
      <c r="J198" s="8"/>
      <c r="K198" s="144"/>
      <c r="L198" s="8"/>
      <c r="M198" s="8"/>
      <c r="N198" s="8"/>
      <c r="O198" s="8"/>
      <c r="P198" s="8"/>
      <c r="Q198" s="8"/>
      <c r="R198" s="8"/>
      <c r="S198" s="8"/>
      <c r="T198" s="8"/>
      <c r="U198" s="8"/>
      <c r="V198" s="8"/>
      <c r="W198" s="8"/>
      <c r="X198" s="8"/>
      <c r="Y198" s="8"/>
      <c r="Z198" s="8"/>
      <c r="AA198" s="8"/>
      <c r="AB198" s="8"/>
      <c r="AC198" s="8"/>
      <c r="AD198" s="24"/>
    </row>
    <row r="199" spans="2:30">
      <c r="B199" s="8"/>
      <c r="C199" s="8"/>
      <c r="D199" s="8"/>
      <c r="E199" s="8"/>
      <c r="F199" s="8"/>
      <c r="G199" s="8"/>
      <c r="H199" s="8"/>
      <c r="I199" s="144"/>
      <c r="J199" s="8"/>
      <c r="K199" s="144"/>
      <c r="L199" s="8"/>
      <c r="M199" s="8"/>
      <c r="N199" s="8"/>
      <c r="O199" s="8"/>
      <c r="P199" s="8"/>
      <c r="Q199" s="8"/>
      <c r="R199" s="8"/>
      <c r="S199" s="8"/>
      <c r="T199" s="8"/>
      <c r="U199" s="8"/>
      <c r="V199" s="8"/>
      <c r="W199" s="8"/>
      <c r="X199" s="8"/>
      <c r="Y199" s="8"/>
      <c r="Z199" s="8"/>
      <c r="AA199" s="8"/>
      <c r="AB199" s="8"/>
      <c r="AC199" s="8"/>
      <c r="AD199" s="24"/>
    </row>
    <row r="200" spans="2:30">
      <c r="B200" s="8"/>
      <c r="C200" s="8"/>
      <c r="D200" s="8"/>
      <c r="E200" s="8"/>
      <c r="F200" s="8"/>
      <c r="G200" s="8"/>
      <c r="H200" s="8"/>
      <c r="I200" s="144"/>
      <c r="J200" s="8"/>
      <c r="K200" s="144"/>
      <c r="L200" s="8"/>
      <c r="M200" s="8"/>
      <c r="N200" s="8"/>
      <c r="O200" s="8"/>
      <c r="P200" s="8"/>
      <c r="Q200" s="8"/>
      <c r="R200" s="8"/>
      <c r="S200" s="8"/>
      <c r="T200" s="8"/>
      <c r="U200" s="8"/>
      <c r="V200" s="8"/>
      <c r="W200" s="8"/>
      <c r="X200" s="8"/>
      <c r="Y200" s="8"/>
      <c r="Z200" s="8"/>
      <c r="AA200" s="8"/>
      <c r="AB200" s="8"/>
      <c r="AC200" s="8"/>
      <c r="AD200" s="24"/>
    </row>
    <row r="201" spans="2:30">
      <c r="B201" s="8"/>
      <c r="C201" s="8"/>
      <c r="D201" s="8"/>
      <c r="E201" s="8"/>
      <c r="F201" s="8"/>
      <c r="G201" s="8"/>
      <c r="H201" s="8"/>
      <c r="I201" s="144"/>
      <c r="J201" s="8"/>
      <c r="K201" s="144"/>
      <c r="L201" s="8"/>
      <c r="M201" s="8"/>
      <c r="N201" s="8"/>
      <c r="O201" s="8"/>
      <c r="P201" s="8"/>
      <c r="Q201" s="8"/>
      <c r="R201" s="8"/>
      <c r="S201" s="8"/>
      <c r="T201" s="8"/>
      <c r="U201" s="8"/>
      <c r="V201" s="8"/>
      <c r="W201" s="8"/>
      <c r="X201" s="8"/>
      <c r="Y201" s="8"/>
      <c r="Z201" s="8"/>
      <c r="AA201" s="8"/>
      <c r="AB201" s="8"/>
      <c r="AC201" s="8"/>
      <c r="AD201" s="24"/>
    </row>
    <row r="202" spans="2:30">
      <c r="B202" s="8"/>
      <c r="C202" s="8"/>
      <c r="D202" s="8"/>
      <c r="E202" s="8"/>
      <c r="F202" s="8"/>
      <c r="G202" s="8"/>
      <c r="H202" s="8"/>
      <c r="I202" s="144"/>
      <c r="J202" s="8"/>
      <c r="K202" s="144"/>
      <c r="L202" s="8"/>
      <c r="M202" s="8"/>
      <c r="N202" s="8"/>
      <c r="O202" s="8"/>
      <c r="P202" s="8"/>
      <c r="Q202" s="8"/>
      <c r="R202" s="8"/>
      <c r="S202" s="8"/>
      <c r="T202" s="8"/>
      <c r="U202" s="8"/>
      <c r="V202" s="8"/>
      <c r="W202" s="8"/>
      <c r="X202" s="8"/>
      <c r="Y202" s="8"/>
      <c r="Z202" s="8"/>
      <c r="AA202" s="8"/>
      <c r="AB202" s="8"/>
      <c r="AC202" s="8"/>
      <c r="AD202" s="24"/>
    </row>
    <row r="203" spans="2:30">
      <c r="B203" s="8"/>
      <c r="C203" s="8"/>
      <c r="D203" s="8"/>
      <c r="E203" s="8"/>
      <c r="F203" s="8"/>
      <c r="G203" s="8"/>
      <c r="H203" s="8"/>
      <c r="I203" s="144"/>
      <c r="J203" s="8"/>
      <c r="K203" s="144"/>
      <c r="L203" s="8"/>
      <c r="M203" s="8"/>
      <c r="N203" s="8"/>
      <c r="O203" s="8"/>
      <c r="P203" s="8"/>
      <c r="Q203" s="8"/>
      <c r="R203" s="8"/>
      <c r="S203" s="8"/>
      <c r="T203" s="8"/>
      <c r="U203" s="8"/>
      <c r="V203" s="8"/>
      <c r="W203" s="8"/>
      <c r="X203" s="8"/>
      <c r="Y203" s="8"/>
      <c r="Z203" s="8"/>
      <c r="AA203" s="8"/>
      <c r="AB203" s="8"/>
      <c r="AC203" s="8"/>
      <c r="AD203" s="24"/>
    </row>
    <row r="204" spans="2:30">
      <c r="B204" s="8"/>
      <c r="C204" s="8"/>
      <c r="D204" s="8"/>
      <c r="E204" s="8"/>
      <c r="F204" s="8"/>
      <c r="G204" s="8"/>
      <c r="H204" s="8"/>
      <c r="I204" s="144"/>
      <c r="J204" s="8"/>
      <c r="K204" s="144"/>
      <c r="L204" s="8"/>
      <c r="M204" s="8"/>
      <c r="N204" s="8"/>
      <c r="O204" s="8"/>
      <c r="P204" s="8"/>
      <c r="Q204" s="8"/>
      <c r="R204" s="8"/>
      <c r="S204" s="8"/>
      <c r="T204" s="8"/>
      <c r="U204" s="8"/>
      <c r="V204" s="8"/>
      <c r="W204" s="8"/>
      <c r="X204" s="8"/>
      <c r="Y204" s="8"/>
      <c r="Z204" s="8"/>
      <c r="AA204" s="8"/>
      <c r="AB204" s="8"/>
      <c r="AC204" s="8"/>
      <c r="AD204" s="24"/>
    </row>
    <row r="205" spans="2:30">
      <c r="B205" s="8"/>
      <c r="C205" s="8"/>
      <c r="D205" s="8"/>
      <c r="E205" s="8"/>
      <c r="F205" s="8"/>
      <c r="G205" s="8"/>
      <c r="H205" s="8"/>
      <c r="I205" s="144"/>
      <c r="J205" s="8"/>
      <c r="K205" s="144"/>
      <c r="L205" s="8"/>
      <c r="M205" s="8"/>
      <c r="N205" s="8"/>
      <c r="O205" s="8"/>
      <c r="P205" s="8"/>
      <c r="Q205" s="8"/>
      <c r="R205" s="8"/>
      <c r="S205" s="8"/>
      <c r="T205" s="8"/>
      <c r="U205" s="8"/>
      <c r="V205" s="8"/>
      <c r="W205" s="8"/>
      <c r="X205" s="8"/>
      <c r="Y205" s="8"/>
      <c r="Z205" s="8"/>
      <c r="AA205" s="8"/>
      <c r="AB205" s="8"/>
      <c r="AC205" s="8"/>
      <c r="AD205" s="24"/>
    </row>
    <row r="206" spans="2:30">
      <c r="B206" s="8"/>
      <c r="C206" s="8"/>
      <c r="D206" s="8"/>
      <c r="E206" s="8"/>
      <c r="F206" s="8"/>
      <c r="G206" s="8"/>
      <c r="H206" s="8"/>
      <c r="I206" s="144"/>
      <c r="J206" s="8"/>
      <c r="K206" s="144"/>
      <c r="L206" s="8"/>
      <c r="M206" s="8"/>
      <c r="N206" s="8"/>
      <c r="O206" s="8"/>
      <c r="P206" s="8"/>
      <c r="Q206" s="8"/>
      <c r="R206" s="8"/>
      <c r="S206" s="8"/>
      <c r="T206" s="8"/>
      <c r="U206" s="8"/>
      <c r="V206" s="8"/>
      <c r="W206" s="8"/>
      <c r="X206" s="8"/>
      <c r="Y206" s="8"/>
      <c r="Z206" s="8"/>
      <c r="AA206" s="8"/>
      <c r="AB206" s="8"/>
      <c r="AC206" s="8"/>
      <c r="AD206" s="24"/>
    </row>
    <row r="207" spans="2:30">
      <c r="B207" s="8"/>
      <c r="C207" s="8"/>
      <c r="D207" s="8"/>
      <c r="E207" s="8"/>
      <c r="F207" s="8"/>
      <c r="G207" s="8"/>
      <c r="H207" s="8"/>
      <c r="I207" s="144"/>
      <c r="J207" s="8"/>
      <c r="K207" s="144"/>
      <c r="L207" s="8"/>
      <c r="M207" s="8"/>
      <c r="N207" s="8"/>
      <c r="O207" s="8"/>
      <c r="P207" s="8"/>
      <c r="Q207" s="8"/>
      <c r="R207" s="8"/>
      <c r="S207" s="8"/>
      <c r="T207" s="8"/>
      <c r="U207" s="8"/>
      <c r="V207" s="8"/>
      <c r="W207" s="8"/>
      <c r="X207" s="8"/>
      <c r="Y207" s="8"/>
      <c r="Z207" s="8"/>
      <c r="AA207" s="8"/>
      <c r="AB207" s="8"/>
      <c r="AC207" s="8"/>
      <c r="AD207" s="24"/>
    </row>
    <row r="208" spans="2:30">
      <c r="B208" s="8"/>
      <c r="C208" s="8"/>
      <c r="D208" s="8"/>
      <c r="E208" s="8"/>
      <c r="F208" s="8"/>
      <c r="G208" s="8"/>
      <c r="H208" s="8"/>
      <c r="I208" s="144"/>
      <c r="J208" s="8"/>
      <c r="K208" s="144"/>
      <c r="L208" s="8"/>
      <c r="M208" s="8"/>
      <c r="N208" s="8"/>
      <c r="O208" s="8"/>
      <c r="P208" s="8"/>
      <c r="Q208" s="8"/>
      <c r="R208" s="8"/>
      <c r="S208" s="8"/>
      <c r="T208" s="8"/>
      <c r="U208" s="8"/>
      <c r="V208" s="8"/>
      <c r="W208" s="8"/>
      <c r="X208" s="8"/>
      <c r="Y208" s="8"/>
      <c r="Z208" s="8"/>
      <c r="AA208" s="8"/>
      <c r="AB208" s="8"/>
      <c r="AC208" s="8"/>
      <c r="AD208" s="24"/>
    </row>
    <row r="209" spans="2:30">
      <c r="B209" s="8"/>
      <c r="C209" s="8"/>
      <c r="D209" s="8"/>
      <c r="E209" s="8"/>
      <c r="F209" s="8"/>
      <c r="G209" s="8"/>
      <c r="H209" s="8"/>
      <c r="I209" s="144"/>
      <c r="J209" s="8"/>
      <c r="K209" s="144"/>
      <c r="L209" s="8"/>
      <c r="M209" s="8"/>
      <c r="N209" s="8"/>
      <c r="O209" s="8"/>
      <c r="P209" s="8"/>
      <c r="Q209" s="8"/>
      <c r="R209" s="8"/>
      <c r="S209" s="8"/>
      <c r="T209" s="8"/>
      <c r="U209" s="8"/>
      <c r="V209" s="8"/>
      <c r="W209" s="8"/>
      <c r="X209" s="8"/>
      <c r="Y209" s="8"/>
      <c r="Z209" s="8"/>
      <c r="AA209" s="8"/>
      <c r="AB209" s="8"/>
      <c r="AC209" s="8"/>
      <c r="AD209" s="24"/>
    </row>
    <row r="210" spans="2:30">
      <c r="B210" s="8"/>
      <c r="C210" s="8"/>
      <c r="D210" s="8"/>
      <c r="E210" s="8"/>
      <c r="F210" s="8"/>
      <c r="G210" s="8"/>
      <c r="H210" s="8"/>
      <c r="I210" s="144"/>
      <c r="J210" s="8"/>
      <c r="K210" s="144"/>
      <c r="L210" s="8"/>
      <c r="M210" s="8"/>
      <c r="N210" s="8"/>
      <c r="O210" s="8"/>
      <c r="P210" s="8"/>
      <c r="Q210" s="8"/>
      <c r="R210" s="8"/>
      <c r="S210" s="8"/>
      <c r="T210" s="8"/>
      <c r="U210" s="8"/>
      <c r="V210" s="8"/>
      <c r="W210" s="8"/>
      <c r="X210" s="8"/>
      <c r="Y210" s="8"/>
      <c r="Z210" s="8"/>
      <c r="AA210" s="8"/>
      <c r="AB210" s="8"/>
      <c r="AC210" s="8"/>
      <c r="AD210" s="24"/>
    </row>
    <row r="211" spans="2:30">
      <c r="B211" s="8"/>
      <c r="C211" s="8"/>
      <c r="D211" s="8"/>
      <c r="E211" s="8"/>
      <c r="F211" s="8"/>
      <c r="G211" s="8"/>
      <c r="H211" s="8"/>
      <c r="I211" s="144"/>
      <c r="J211" s="8"/>
      <c r="K211" s="144"/>
      <c r="L211" s="8"/>
      <c r="M211" s="8"/>
      <c r="N211" s="8"/>
      <c r="O211" s="8"/>
      <c r="P211" s="8"/>
      <c r="Q211" s="8"/>
      <c r="R211" s="8"/>
      <c r="S211" s="8"/>
      <c r="T211" s="8"/>
      <c r="U211" s="8"/>
      <c r="V211" s="8"/>
      <c r="W211" s="8"/>
      <c r="X211" s="8"/>
      <c r="Y211" s="8"/>
      <c r="Z211" s="8"/>
      <c r="AA211" s="8"/>
      <c r="AB211" s="8"/>
      <c r="AC211" s="8"/>
      <c r="AD211" s="24"/>
    </row>
    <row r="212" spans="2:30">
      <c r="B212" s="8"/>
      <c r="C212" s="8"/>
      <c r="D212" s="8"/>
      <c r="E212" s="8"/>
      <c r="F212" s="8"/>
      <c r="G212" s="8"/>
      <c r="H212" s="8"/>
      <c r="I212" s="144"/>
      <c r="J212" s="8"/>
      <c r="K212" s="144"/>
      <c r="L212" s="8"/>
      <c r="M212" s="8"/>
      <c r="N212" s="8"/>
      <c r="O212" s="8"/>
      <c r="P212" s="8"/>
      <c r="Q212" s="8"/>
      <c r="R212" s="8"/>
      <c r="S212" s="8"/>
      <c r="T212" s="8"/>
      <c r="U212" s="8"/>
      <c r="V212" s="8"/>
      <c r="W212" s="8"/>
      <c r="X212" s="8"/>
      <c r="Y212" s="8"/>
      <c r="Z212" s="8"/>
      <c r="AA212" s="8"/>
      <c r="AB212" s="8"/>
      <c r="AC212" s="8"/>
      <c r="AD212" s="24"/>
    </row>
    <row r="213" spans="2:30">
      <c r="B213" s="8"/>
      <c r="C213" s="8"/>
      <c r="D213" s="8"/>
      <c r="E213" s="8"/>
      <c r="F213" s="8"/>
      <c r="G213" s="8"/>
      <c r="H213" s="8"/>
      <c r="I213" s="144"/>
      <c r="J213" s="8"/>
      <c r="K213" s="144"/>
      <c r="L213" s="8"/>
      <c r="M213" s="8"/>
      <c r="N213" s="8"/>
      <c r="O213" s="8"/>
      <c r="P213" s="8"/>
      <c r="Q213" s="8"/>
      <c r="R213" s="8"/>
      <c r="S213" s="8"/>
      <c r="T213" s="8"/>
      <c r="U213" s="8"/>
      <c r="V213" s="8"/>
      <c r="W213" s="8"/>
      <c r="X213" s="8"/>
      <c r="Y213" s="8"/>
      <c r="Z213" s="8"/>
      <c r="AA213" s="8"/>
      <c r="AB213" s="8"/>
      <c r="AC213" s="8"/>
      <c r="AD213" s="24"/>
    </row>
    <row r="214" spans="2:30">
      <c r="B214" s="8"/>
      <c r="C214" s="8"/>
      <c r="D214" s="8"/>
      <c r="E214" s="8"/>
      <c r="F214" s="8"/>
      <c r="G214" s="8"/>
      <c r="H214" s="8"/>
      <c r="I214" s="144"/>
      <c r="J214" s="8"/>
      <c r="K214" s="144"/>
      <c r="L214" s="8"/>
      <c r="M214" s="8"/>
      <c r="N214" s="8"/>
      <c r="O214" s="8"/>
      <c r="P214" s="8"/>
      <c r="Q214" s="8"/>
      <c r="R214" s="8"/>
      <c r="S214" s="8"/>
      <c r="T214" s="8"/>
      <c r="U214" s="8"/>
      <c r="V214" s="8"/>
      <c r="W214" s="8"/>
      <c r="X214" s="8"/>
      <c r="Y214" s="8"/>
      <c r="Z214" s="8"/>
      <c r="AA214" s="8"/>
      <c r="AB214" s="8"/>
      <c r="AC214" s="8"/>
      <c r="AD214" s="24"/>
    </row>
    <row r="215" spans="2:30">
      <c r="B215" s="8"/>
      <c r="C215" s="8"/>
      <c r="D215" s="8"/>
      <c r="E215" s="8"/>
      <c r="F215" s="8"/>
      <c r="G215" s="8"/>
      <c r="H215" s="8"/>
      <c r="I215" s="144"/>
      <c r="J215" s="8"/>
      <c r="K215" s="144"/>
      <c r="L215" s="8"/>
      <c r="M215" s="8"/>
      <c r="N215" s="8"/>
      <c r="O215" s="8"/>
      <c r="P215" s="8"/>
      <c r="Q215" s="8"/>
      <c r="R215" s="8"/>
      <c r="S215" s="8"/>
      <c r="T215" s="8"/>
      <c r="U215" s="8"/>
      <c r="V215" s="8"/>
      <c r="W215" s="8"/>
      <c r="X215" s="8"/>
      <c r="Y215" s="8"/>
      <c r="Z215" s="8"/>
      <c r="AA215" s="8"/>
      <c r="AB215" s="8"/>
      <c r="AC215" s="8"/>
      <c r="AD215" s="24"/>
    </row>
    <row r="216" spans="2:30">
      <c r="B216" s="8"/>
      <c r="C216" s="8"/>
      <c r="D216" s="8"/>
      <c r="E216" s="8"/>
      <c r="F216" s="8"/>
      <c r="G216" s="8"/>
      <c r="H216" s="8"/>
      <c r="I216" s="144"/>
      <c r="J216" s="8"/>
      <c r="K216" s="144"/>
      <c r="L216" s="8"/>
      <c r="M216" s="8"/>
      <c r="N216" s="8"/>
      <c r="O216" s="8"/>
      <c r="P216" s="8"/>
      <c r="Q216" s="8"/>
      <c r="R216" s="8"/>
      <c r="S216" s="8"/>
      <c r="T216" s="8"/>
      <c r="U216" s="8"/>
      <c r="V216" s="8"/>
      <c r="W216" s="8"/>
      <c r="X216" s="8"/>
      <c r="Y216" s="8"/>
      <c r="Z216" s="8"/>
      <c r="AA216" s="8"/>
      <c r="AB216" s="8"/>
      <c r="AC216" s="8"/>
      <c r="AD216" s="24"/>
    </row>
    <row r="217" spans="2:30">
      <c r="B217" s="8"/>
      <c r="C217" s="8"/>
      <c r="D217" s="8"/>
      <c r="E217" s="8"/>
      <c r="F217" s="8"/>
      <c r="G217" s="8"/>
      <c r="H217" s="8"/>
      <c r="I217" s="144"/>
      <c r="J217" s="8"/>
      <c r="K217" s="144"/>
      <c r="L217" s="8"/>
      <c r="M217" s="8"/>
      <c r="N217" s="8"/>
      <c r="O217" s="8"/>
      <c r="P217" s="8"/>
      <c r="Q217" s="8"/>
      <c r="R217" s="8"/>
      <c r="S217" s="8"/>
      <c r="T217" s="8"/>
      <c r="U217" s="8"/>
      <c r="V217" s="8"/>
      <c r="W217" s="8"/>
      <c r="X217" s="8"/>
      <c r="Y217" s="8"/>
      <c r="Z217" s="8"/>
      <c r="AA217" s="8"/>
      <c r="AB217" s="8"/>
      <c r="AC217" s="8"/>
      <c r="AD217" s="24"/>
    </row>
    <row r="218" spans="2:30">
      <c r="B218" s="8"/>
      <c r="C218" s="8"/>
      <c r="D218" s="8"/>
      <c r="E218" s="8"/>
      <c r="F218" s="8"/>
      <c r="G218" s="8"/>
      <c r="H218" s="8"/>
      <c r="I218" s="144"/>
      <c r="J218" s="8"/>
      <c r="K218" s="144"/>
      <c r="L218" s="8"/>
      <c r="M218" s="8"/>
      <c r="N218" s="8"/>
      <c r="O218" s="8"/>
      <c r="P218" s="8"/>
      <c r="Q218" s="8"/>
      <c r="R218" s="8"/>
      <c r="S218" s="8"/>
      <c r="T218" s="8"/>
      <c r="U218" s="8"/>
      <c r="V218" s="8"/>
      <c r="W218" s="8"/>
      <c r="X218" s="8"/>
      <c r="Y218" s="8"/>
      <c r="Z218" s="8"/>
      <c r="AA218" s="8"/>
      <c r="AB218" s="8"/>
      <c r="AC218" s="8"/>
      <c r="AD218" s="24"/>
    </row>
    <row r="219" spans="2:30">
      <c r="B219" s="8"/>
      <c r="C219" s="8"/>
      <c r="D219" s="8"/>
      <c r="E219" s="8"/>
      <c r="F219" s="8"/>
      <c r="G219" s="8"/>
      <c r="H219" s="8"/>
      <c r="I219" s="144"/>
      <c r="J219" s="8"/>
      <c r="K219" s="144"/>
      <c r="L219" s="8"/>
      <c r="M219" s="8"/>
      <c r="N219" s="8"/>
      <c r="O219" s="8"/>
      <c r="P219" s="8"/>
      <c r="Q219" s="8"/>
      <c r="R219" s="8"/>
      <c r="S219" s="8"/>
      <c r="T219" s="8"/>
      <c r="U219" s="8"/>
      <c r="V219" s="8"/>
      <c r="W219" s="8"/>
      <c r="X219" s="8"/>
      <c r="Y219" s="8"/>
      <c r="Z219" s="8"/>
      <c r="AA219" s="8"/>
      <c r="AB219" s="8"/>
      <c r="AC219" s="8"/>
      <c r="AD219" s="24"/>
    </row>
    <row r="220" spans="2:30">
      <c r="B220" s="8"/>
      <c r="C220" s="8"/>
      <c r="D220" s="8"/>
      <c r="E220" s="8"/>
      <c r="F220" s="8"/>
      <c r="G220" s="8"/>
      <c r="H220" s="8"/>
      <c r="I220" s="144"/>
      <c r="J220" s="8"/>
      <c r="K220" s="144"/>
      <c r="L220" s="8"/>
      <c r="M220" s="8"/>
      <c r="N220" s="8"/>
      <c r="O220" s="8"/>
      <c r="P220" s="8"/>
      <c r="Q220" s="8"/>
      <c r="R220" s="8"/>
      <c r="S220" s="8"/>
      <c r="T220" s="8"/>
      <c r="U220" s="8"/>
      <c r="V220" s="8"/>
      <c r="W220" s="8"/>
      <c r="X220" s="8"/>
      <c r="Y220" s="8"/>
      <c r="Z220" s="8"/>
      <c r="AA220" s="8"/>
      <c r="AB220" s="8"/>
      <c r="AC220" s="8"/>
      <c r="AD220" s="24"/>
    </row>
    <row r="221" spans="2:30">
      <c r="B221" s="8"/>
      <c r="C221" s="8"/>
      <c r="D221" s="8"/>
      <c r="E221" s="8"/>
      <c r="F221" s="8"/>
      <c r="G221" s="8"/>
      <c r="H221" s="8"/>
      <c r="I221" s="144"/>
      <c r="J221" s="8"/>
      <c r="K221" s="144"/>
      <c r="L221" s="8"/>
      <c r="M221" s="8"/>
      <c r="N221" s="8"/>
      <c r="O221" s="8"/>
      <c r="P221" s="8"/>
      <c r="Q221" s="8"/>
      <c r="R221" s="8"/>
      <c r="S221" s="8"/>
      <c r="T221" s="8"/>
      <c r="U221" s="8"/>
      <c r="V221" s="8"/>
      <c r="W221" s="8"/>
      <c r="X221" s="8"/>
      <c r="Y221" s="8"/>
      <c r="Z221" s="8"/>
      <c r="AA221" s="8"/>
      <c r="AB221" s="8"/>
      <c r="AC221" s="8"/>
      <c r="AD221" s="24"/>
    </row>
    <row r="222" spans="2:30">
      <c r="B222" s="8"/>
      <c r="C222" s="8"/>
      <c r="D222" s="8"/>
      <c r="E222" s="8"/>
      <c r="F222" s="8"/>
      <c r="G222" s="8"/>
      <c r="H222" s="8"/>
      <c r="I222" s="144"/>
      <c r="J222" s="8"/>
      <c r="K222" s="144"/>
      <c r="L222" s="8"/>
      <c r="M222" s="8"/>
      <c r="N222" s="8"/>
      <c r="O222" s="8"/>
      <c r="P222" s="8"/>
      <c r="Q222" s="8"/>
      <c r="R222" s="8"/>
      <c r="S222" s="8"/>
      <c r="T222" s="8"/>
      <c r="U222" s="8"/>
      <c r="V222" s="8"/>
      <c r="W222" s="8"/>
      <c r="X222" s="8"/>
      <c r="Y222" s="8"/>
      <c r="Z222" s="8"/>
      <c r="AA222" s="8"/>
      <c r="AB222" s="8"/>
      <c r="AC222" s="8"/>
      <c r="AD222" s="24"/>
    </row>
    <row r="223" spans="2:30">
      <c r="B223" s="8"/>
      <c r="C223" s="8"/>
      <c r="D223" s="8"/>
      <c r="E223" s="8"/>
      <c r="F223" s="8"/>
      <c r="G223" s="8"/>
      <c r="H223" s="8"/>
      <c r="I223" s="144"/>
      <c r="J223" s="8"/>
      <c r="K223" s="144"/>
      <c r="L223" s="8"/>
      <c r="M223" s="8"/>
      <c r="N223" s="8"/>
      <c r="O223" s="8"/>
      <c r="P223" s="8"/>
      <c r="Q223" s="8"/>
      <c r="R223" s="8"/>
      <c r="S223" s="8"/>
      <c r="T223" s="8"/>
      <c r="U223" s="8"/>
      <c r="V223" s="8"/>
      <c r="W223" s="8"/>
      <c r="X223" s="8"/>
      <c r="Y223" s="8"/>
      <c r="Z223" s="8"/>
      <c r="AA223" s="8"/>
      <c r="AB223" s="8"/>
      <c r="AC223" s="8"/>
      <c r="AD223" s="24"/>
    </row>
  </sheetData>
  <sheetProtection password="CD10" sheet="1" objects="1" scenarios="1"/>
  <pageMargins left="0.7" right="0.7" top="0.78740157499999996" bottom="0.78740157499999996" header="0.3" footer="0.3"/>
  <pageSetup paperSize="9" orientation="portrait" r:id="rId1"/>
  <legacy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dimension ref="A1:K119"/>
  <sheetViews>
    <sheetView topLeftCell="A104" workbookViewId="0">
      <selection activeCell="A119" sqref="A119:IV65536"/>
    </sheetView>
  </sheetViews>
  <sheetFormatPr baseColWidth="10" defaultColWidth="0" defaultRowHeight="15" zeroHeight="1"/>
  <cols>
    <col min="1" max="11" width="11.42578125" customWidth="1"/>
  </cols>
  <sheetData>
    <row r="1" spans="10:11">
      <c r="J1" s="2"/>
      <c r="K1" s="2"/>
    </row>
    <row r="2" spans="10:11">
      <c r="J2" s="2"/>
      <c r="K2" s="2"/>
    </row>
    <row r="3" spans="10:11">
      <c r="J3" s="2"/>
      <c r="K3" s="2"/>
    </row>
    <row r="4" spans="10:11">
      <c r="J4" s="2"/>
      <c r="K4" s="2"/>
    </row>
    <row r="5" spans="10:11">
      <c r="J5" s="2"/>
      <c r="K5" s="2"/>
    </row>
    <row r="6" spans="10:11">
      <c r="J6" s="2"/>
      <c r="K6" s="2"/>
    </row>
    <row r="7" spans="10:11">
      <c r="J7" s="2"/>
      <c r="K7" s="2"/>
    </row>
    <row r="8" spans="10:11">
      <c r="J8" s="2"/>
      <c r="K8" s="2"/>
    </row>
    <row r="9" spans="10:11">
      <c r="J9" s="2"/>
      <c r="K9" s="2"/>
    </row>
    <row r="10" spans="10:11">
      <c r="J10" s="2"/>
      <c r="K10" s="2"/>
    </row>
    <row r="11" spans="10:11">
      <c r="J11" s="2"/>
      <c r="K11" s="2"/>
    </row>
    <row r="12" spans="10:11">
      <c r="J12" s="2"/>
      <c r="K12" s="2"/>
    </row>
    <row r="13" spans="10:11">
      <c r="J13" s="2"/>
      <c r="K13" s="2"/>
    </row>
    <row r="14" spans="10:11">
      <c r="J14" s="2"/>
      <c r="K14" s="2"/>
    </row>
    <row r="15" spans="10:11">
      <c r="J15" s="2"/>
      <c r="K15" s="2"/>
    </row>
    <row r="16" spans="10:11">
      <c r="J16" s="2"/>
      <c r="K16" s="2"/>
    </row>
    <row r="17" spans="10:11">
      <c r="J17" s="2"/>
      <c r="K17" s="2"/>
    </row>
    <row r="18" spans="10:11">
      <c r="J18" s="2"/>
      <c r="K18" s="2"/>
    </row>
    <row r="19" spans="10:11">
      <c r="J19" s="2"/>
      <c r="K19" s="2"/>
    </row>
    <row r="20" spans="10:11">
      <c r="J20" s="2"/>
      <c r="K20" s="2"/>
    </row>
    <row r="21" spans="10:11">
      <c r="J21" s="2"/>
      <c r="K21" s="2"/>
    </row>
    <row r="22" spans="10:11">
      <c r="J22" s="2"/>
      <c r="K22" s="2"/>
    </row>
    <row r="23" spans="10:11">
      <c r="J23" s="2"/>
      <c r="K23" s="2"/>
    </row>
    <row r="24" spans="10:11">
      <c r="J24" s="2"/>
      <c r="K24" s="2"/>
    </row>
    <row r="25" spans="10:11">
      <c r="J25" s="2"/>
      <c r="K25" s="2"/>
    </row>
    <row r="26" spans="10:11">
      <c r="J26" s="2"/>
      <c r="K26" s="2"/>
    </row>
    <row r="27" spans="10:11">
      <c r="J27" s="2"/>
      <c r="K27" s="2"/>
    </row>
    <row r="28" spans="10:11">
      <c r="J28" s="2"/>
      <c r="K28" s="2"/>
    </row>
    <row r="29" spans="10:11">
      <c r="J29" s="2"/>
      <c r="K29" s="2"/>
    </row>
    <row r="30" spans="10:11">
      <c r="J30" s="2"/>
      <c r="K30" s="2"/>
    </row>
    <row r="31" spans="10:11">
      <c r="J31" s="2"/>
      <c r="K31" s="2"/>
    </row>
    <row r="32" spans="10:11">
      <c r="J32" s="2"/>
      <c r="K32" s="2"/>
    </row>
    <row r="33" spans="10:11">
      <c r="J33" s="2"/>
      <c r="K33" s="2"/>
    </row>
    <row r="34" spans="10:11">
      <c r="J34" s="2"/>
      <c r="K34" s="2"/>
    </row>
    <row r="35" spans="10:11">
      <c r="J35" s="2"/>
      <c r="K35" s="2"/>
    </row>
    <row r="36" spans="10:11">
      <c r="J36" s="2"/>
      <c r="K36" s="2"/>
    </row>
    <row r="37" spans="10:11">
      <c r="J37" s="2"/>
      <c r="K37" s="2"/>
    </row>
    <row r="38" spans="10:11">
      <c r="J38" s="2"/>
      <c r="K38" s="2"/>
    </row>
    <row r="39" spans="10:11">
      <c r="J39" s="2"/>
      <c r="K39" s="2"/>
    </row>
    <row r="40" spans="10:11">
      <c r="J40" s="2"/>
      <c r="K40" s="2"/>
    </row>
    <row r="41" spans="10:11">
      <c r="J41" s="2"/>
      <c r="K41" s="2"/>
    </row>
    <row r="42" spans="10:11">
      <c r="J42" s="2"/>
      <c r="K42" s="2"/>
    </row>
    <row r="43" spans="10:11">
      <c r="J43" s="2"/>
      <c r="K43" s="2"/>
    </row>
    <row r="44" spans="10:11">
      <c r="J44" s="2"/>
      <c r="K44" s="2"/>
    </row>
    <row r="45" spans="10:11">
      <c r="J45" s="2"/>
      <c r="K45" s="2"/>
    </row>
    <row r="46" spans="10:11">
      <c r="J46" s="2"/>
      <c r="K46" s="2"/>
    </row>
    <row r="47" spans="10:11">
      <c r="J47" s="2"/>
      <c r="K47" s="2"/>
    </row>
    <row r="48" spans="10:11">
      <c r="J48" s="2"/>
      <c r="K48" s="2"/>
    </row>
    <row r="49" spans="10:11">
      <c r="J49" s="2"/>
      <c r="K49" s="2"/>
    </row>
    <row r="50" spans="10:11">
      <c r="J50" s="2"/>
      <c r="K50" s="2"/>
    </row>
    <row r="51" spans="10:11">
      <c r="J51" s="2"/>
      <c r="K51" s="2"/>
    </row>
    <row r="52" spans="10:11">
      <c r="J52" s="2"/>
      <c r="K52" s="2"/>
    </row>
    <row r="53" spans="10:11">
      <c r="J53" s="2"/>
      <c r="K53" s="2"/>
    </row>
    <row r="54" spans="10:11">
      <c r="J54" s="2"/>
      <c r="K54" s="2"/>
    </row>
    <row r="55" spans="10:11">
      <c r="J55" s="2"/>
      <c r="K55" s="2"/>
    </row>
    <row r="56" spans="10:11">
      <c r="J56" s="2"/>
      <c r="K56" s="2"/>
    </row>
    <row r="57" spans="10:11">
      <c r="J57" s="2"/>
      <c r="K57" s="2"/>
    </row>
    <row r="58" spans="10:11">
      <c r="J58" s="2"/>
      <c r="K58" s="2"/>
    </row>
    <row r="59" spans="10:11">
      <c r="J59" s="2"/>
      <c r="K59" s="2"/>
    </row>
    <row r="60" spans="10:11">
      <c r="J60" s="2"/>
      <c r="K60" s="2"/>
    </row>
    <row r="61" spans="10:11">
      <c r="J61" s="2"/>
      <c r="K61" s="2"/>
    </row>
    <row r="62" spans="10:11">
      <c r="J62" s="2"/>
      <c r="K62" s="2"/>
    </row>
    <row r="63" spans="10:11">
      <c r="J63" s="2"/>
      <c r="K63" s="2"/>
    </row>
    <row r="64" spans="10:11">
      <c r="J64" s="2"/>
      <c r="K64" s="2"/>
    </row>
    <row r="65" spans="10:11">
      <c r="J65" s="2"/>
      <c r="K65" s="2"/>
    </row>
    <row r="66" spans="10:11">
      <c r="J66" s="2"/>
      <c r="K66" s="2"/>
    </row>
    <row r="67" spans="10:11">
      <c r="J67" s="2"/>
      <c r="K67" s="2"/>
    </row>
    <row r="68" spans="10:11">
      <c r="J68" s="2"/>
      <c r="K68" s="2"/>
    </row>
    <row r="69" spans="10:11">
      <c r="J69" s="2"/>
      <c r="K69" s="2"/>
    </row>
    <row r="70" spans="10:11">
      <c r="J70" s="2"/>
      <c r="K70" s="2"/>
    </row>
    <row r="71" spans="10:11">
      <c r="J71" s="2"/>
      <c r="K71" s="2"/>
    </row>
    <row r="72" spans="10:11">
      <c r="J72" s="2"/>
      <c r="K72" s="2"/>
    </row>
    <row r="73" spans="10:11">
      <c r="J73" s="2"/>
      <c r="K73" s="2"/>
    </row>
    <row r="74" spans="10:11">
      <c r="J74" s="2"/>
      <c r="K74" s="2"/>
    </row>
    <row r="75" spans="10:11">
      <c r="J75" s="2"/>
      <c r="K75" s="2"/>
    </row>
    <row r="76" spans="10:11">
      <c r="J76" s="2"/>
      <c r="K76" s="2"/>
    </row>
    <row r="77" spans="10:11">
      <c r="J77" s="2"/>
      <c r="K77" s="2"/>
    </row>
    <row r="78" spans="10:11">
      <c r="J78" s="2"/>
      <c r="K78" s="2"/>
    </row>
    <row r="79" spans="10:11">
      <c r="J79" s="2"/>
      <c r="K79" s="2"/>
    </row>
    <row r="80" spans="10:11">
      <c r="J80" s="2"/>
      <c r="K80" s="2"/>
    </row>
    <row r="81" spans="10:11">
      <c r="J81" s="2"/>
      <c r="K81" s="2"/>
    </row>
    <row r="82" spans="10:11">
      <c r="J82" s="2"/>
      <c r="K82" s="2"/>
    </row>
    <row r="83" spans="10:11">
      <c r="J83" s="2"/>
      <c r="K83" s="2"/>
    </row>
    <row r="84" spans="10:11">
      <c r="J84" s="2"/>
      <c r="K84" s="2"/>
    </row>
    <row r="85" spans="10:11">
      <c r="J85" s="2"/>
      <c r="K85" s="2"/>
    </row>
    <row r="86" spans="10:11">
      <c r="J86" s="2"/>
      <c r="K86" s="2"/>
    </row>
    <row r="87" spans="10:11">
      <c r="J87" s="2"/>
      <c r="K87" s="2"/>
    </row>
    <row r="88" spans="10:11">
      <c r="J88" s="2"/>
      <c r="K88" s="2"/>
    </row>
    <row r="89" spans="10:11">
      <c r="J89" s="2"/>
      <c r="K89" s="2"/>
    </row>
    <row r="90" spans="10:11">
      <c r="J90" s="2"/>
      <c r="K90" s="2"/>
    </row>
    <row r="91" spans="10:11">
      <c r="J91" s="2"/>
      <c r="K91" s="2"/>
    </row>
    <row r="92" spans="10:11">
      <c r="J92" s="2"/>
      <c r="K92" s="2"/>
    </row>
    <row r="93" spans="10:11">
      <c r="J93" s="2"/>
      <c r="K93" s="2"/>
    </row>
    <row r="94" spans="10:11">
      <c r="J94" s="2"/>
      <c r="K94" s="2"/>
    </row>
    <row r="95" spans="10:11">
      <c r="J95" s="2"/>
      <c r="K95" s="2"/>
    </row>
    <row r="96" spans="10:11">
      <c r="J96" s="2"/>
      <c r="K96" s="2"/>
    </row>
    <row r="97" spans="10:11">
      <c r="J97" s="2"/>
      <c r="K97" s="2"/>
    </row>
    <row r="98" spans="10:11">
      <c r="J98" s="2"/>
      <c r="K98" s="2"/>
    </row>
    <row r="99" spans="10:11">
      <c r="J99" s="2"/>
      <c r="K99" s="2"/>
    </row>
    <row r="100" spans="10:11">
      <c r="J100" s="2"/>
      <c r="K100" s="2"/>
    </row>
    <row r="101" spans="10:11">
      <c r="J101" s="2"/>
      <c r="K101" s="2"/>
    </row>
    <row r="102" spans="10:11">
      <c r="J102" s="2"/>
      <c r="K102" s="2"/>
    </row>
    <row r="103" spans="10:11">
      <c r="J103" s="2"/>
      <c r="K103" s="2"/>
    </row>
    <row r="104" spans="10:11">
      <c r="J104" s="2"/>
      <c r="K104" s="2"/>
    </row>
    <row r="105" spans="10:11">
      <c r="J105" s="2"/>
      <c r="K105" s="2"/>
    </row>
    <row r="106" spans="10:11">
      <c r="J106" s="2"/>
      <c r="K106" s="2"/>
    </row>
    <row r="107" spans="10:11">
      <c r="J107" s="2"/>
      <c r="K107" s="2"/>
    </row>
    <row r="108" spans="10:11">
      <c r="J108" s="2"/>
      <c r="K108" s="2"/>
    </row>
    <row r="109" spans="10:11">
      <c r="J109" s="2"/>
      <c r="K109" s="2"/>
    </row>
    <row r="110" spans="10:11">
      <c r="J110" s="2"/>
      <c r="K110" s="2"/>
    </row>
    <row r="111" spans="10:11">
      <c r="J111" s="2"/>
      <c r="K111" s="2"/>
    </row>
    <row r="112" spans="10:11">
      <c r="J112" s="2"/>
      <c r="K112" s="2"/>
    </row>
    <row r="113" spans="1:11">
      <c r="J113" s="2"/>
      <c r="K113" s="2"/>
    </row>
    <row r="114" spans="1:11">
      <c r="J114" s="2"/>
      <c r="K114" s="2"/>
    </row>
    <row r="115" spans="1:11">
      <c r="J115" s="2"/>
      <c r="K115" s="2"/>
    </row>
    <row r="116" spans="1:11">
      <c r="J116" s="2"/>
      <c r="K116" s="2"/>
    </row>
    <row r="117" spans="1:11">
      <c r="J117" s="2"/>
      <c r="K117" s="2"/>
    </row>
    <row r="118" spans="1:11">
      <c r="J118" s="2"/>
      <c r="K118" s="2"/>
    </row>
    <row r="119" spans="1:11" hidden="1">
      <c r="A119" s="2"/>
      <c r="B119" s="2"/>
      <c r="C119" s="2"/>
      <c r="D119" s="2"/>
      <c r="E119" s="2"/>
      <c r="F119" s="2"/>
      <c r="G119" s="2"/>
      <c r="H119" s="2"/>
      <c r="I119" s="2"/>
      <c r="J119" s="2"/>
      <c r="K119" s="2"/>
    </row>
  </sheetData>
  <sheetProtection password="CD10" sheet="1" objects="1" scenario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sheetPr>
    <tabColor rgb="FF00B050"/>
  </sheetPr>
  <dimension ref="A1:EU25"/>
  <sheetViews>
    <sheetView workbookViewId="0">
      <selection activeCell="B2" sqref="B2"/>
    </sheetView>
  </sheetViews>
  <sheetFormatPr baseColWidth="10" defaultRowHeight="15"/>
  <cols>
    <col min="1" max="1" width="20.7109375" customWidth="1"/>
  </cols>
  <sheetData>
    <row r="1" spans="1:151" s="19" customFormat="1" ht="29.25" customHeight="1" thickBot="1">
      <c r="A1" s="196" t="s">
        <v>63</v>
      </c>
      <c r="B1" s="202" t="s">
        <v>108</v>
      </c>
      <c r="C1" s="203"/>
      <c r="D1" s="204" t="s">
        <v>64</v>
      </c>
      <c r="E1" s="206" t="s">
        <v>65</v>
      </c>
      <c r="F1" s="208" t="s">
        <v>66</v>
      </c>
      <c r="G1" s="210" t="s">
        <v>67</v>
      </c>
      <c r="H1" s="211"/>
      <c r="I1" s="211"/>
      <c r="J1" s="211"/>
      <c r="K1" s="211"/>
      <c r="L1" s="211"/>
      <c r="M1" s="211"/>
      <c r="N1" s="212"/>
      <c r="O1" s="196" t="s">
        <v>68</v>
      </c>
      <c r="P1" s="197"/>
      <c r="Q1" s="197"/>
      <c r="R1" s="198" t="s">
        <v>69</v>
      </c>
      <c r="S1" s="199"/>
      <c r="T1" s="199"/>
      <c r="U1" s="199"/>
      <c r="V1" s="200"/>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row>
    <row r="2" spans="1:151" s="19" customFormat="1" ht="89.25" customHeight="1" thickBot="1">
      <c r="A2" s="201"/>
      <c r="B2" s="146" t="s">
        <v>70</v>
      </c>
      <c r="C2" s="147" t="s">
        <v>107</v>
      </c>
      <c r="D2" s="205"/>
      <c r="E2" s="207"/>
      <c r="F2" s="209"/>
      <c r="G2" s="148" t="s">
        <v>71</v>
      </c>
      <c r="H2" s="149" t="s">
        <v>72</v>
      </c>
      <c r="I2" s="149" t="s">
        <v>73</v>
      </c>
      <c r="J2" s="149" t="s">
        <v>74</v>
      </c>
      <c r="K2" s="149" t="s">
        <v>75</v>
      </c>
      <c r="L2" s="149" t="s">
        <v>76</v>
      </c>
      <c r="M2" s="149" t="s">
        <v>77</v>
      </c>
      <c r="N2" s="150" t="s">
        <v>78</v>
      </c>
      <c r="O2" s="151" t="s">
        <v>79</v>
      </c>
      <c r="P2" s="151" t="s">
        <v>80</v>
      </c>
      <c r="Q2" s="151" t="s">
        <v>81</v>
      </c>
      <c r="R2" s="152" t="s">
        <v>82</v>
      </c>
      <c r="S2" s="152" t="s">
        <v>60</v>
      </c>
      <c r="T2" s="153" t="s">
        <v>83</v>
      </c>
      <c r="U2" s="153" t="s">
        <v>84</v>
      </c>
      <c r="V2" s="115" t="s">
        <v>62</v>
      </c>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row>
    <row r="3" spans="1:151" ht="16.5" thickTop="1" thickBot="1">
      <c r="A3" s="117"/>
      <c r="B3" s="117"/>
      <c r="C3" s="117"/>
      <c r="D3" s="117"/>
      <c r="E3" s="117"/>
      <c r="F3" s="117"/>
      <c r="G3" s="117"/>
      <c r="H3" s="117"/>
      <c r="I3" s="117"/>
      <c r="J3" s="117"/>
      <c r="K3" s="117"/>
      <c r="L3" s="117"/>
      <c r="M3" s="117"/>
      <c r="N3" s="117"/>
      <c r="O3" s="117"/>
      <c r="P3" s="117"/>
      <c r="Q3" s="117"/>
      <c r="R3" s="117"/>
      <c r="S3" s="117"/>
      <c r="T3" s="117"/>
      <c r="U3" s="117"/>
      <c r="V3" s="117"/>
    </row>
    <row r="4" spans="1:151" ht="15.75" thickTop="1">
      <c r="A4" s="154" t="str">
        <f>Immo.Bestand!$A$8</f>
        <v>Kirche …</v>
      </c>
      <c r="B4" s="155" t="str">
        <f>Immo.Bestand!$B$8</f>
        <v xml:space="preserve"> </v>
      </c>
      <c r="C4" s="156" t="str">
        <f>Immo.Bestand!$D$8</f>
        <v xml:space="preserve">  </v>
      </c>
      <c r="D4" s="155">
        <f>Immo.Bestand!I8</f>
        <v>0</v>
      </c>
      <c r="E4" s="155">
        <f>Immo.Bestand!J8</f>
        <v>0</v>
      </c>
      <c r="F4" s="156">
        <f>Immo.Bestand!K8</f>
        <v>0</v>
      </c>
      <c r="G4" s="155">
        <f>Immo.Bestand!L8</f>
        <v>0</v>
      </c>
      <c r="H4" s="155">
        <f>Immo.Bestand!M8</f>
        <v>0</v>
      </c>
      <c r="I4" s="155">
        <f>Immo.Bestand!N8</f>
        <v>0</v>
      </c>
      <c r="J4" s="155">
        <f>Immo.Bestand!O8</f>
        <v>0</v>
      </c>
      <c r="K4" s="155">
        <f>Immo.Bestand!P8</f>
        <v>0</v>
      </c>
      <c r="L4" s="155">
        <f>Immo.Bestand!Q8</f>
        <v>0</v>
      </c>
      <c r="M4" s="155">
        <f>Immo.Bestand!R8</f>
        <v>0</v>
      </c>
      <c r="N4" s="156">
        <f>Immo.Bestand!S8</f>
        <v>0</v>
      </c>
      <c r="O4" s="155">
        <f>Immo.Bestand!T8</f>
        <v>0</v>
      </c>
      <c r="P4" s="155">
        <f>SUM(Immo.Bestand!U8,Immo.Bestand!V8)</f>
        <v>0</v>
      </c>
      <c r="Q4" s="156">
        <f>O4+P4</f>
        <v>0</v>
      </c>
      <c r="R4" s="155">
        <f>Immo.Bestand!Y8</f>
        <v>0</v>
      </c>
      <c r="S4" s="155">
        <f>Immo.Bestand!Z8</f>
        <v>0</v>
      </c>
      <c r="T4" s="155">
        <f>Immo.Bestand!AA8</f>
        <v>0</v>
      </c>
      <c r="U4" s="155">
        <f>Immo.Bestand!AB8</f>
        <v>0</v>
      </c>
      <c r="V4" s="156">
        <f>Immo.Bestand!AC8</f>
        <v>0</v>
      </c>
    </row>
    <row r="5" spans="1:151">
      <c r="A5" s="157" t="str">
        <f>Immo.Bestand!$A$9</f>
        <v>Kirche …</v>
      </c>
      <c r="B5" s="158">
        <f>Immo.Bestand!$B$9</f>
        <v>0</v>
      </c>
      <c r="C5" s="123">
        <f>Immo.Bestand!$D$9</f>
        <v>0</v>
      </c>
      <c r="D5" s="158">
        <f>Immo.Bestand!I9</f>
        <v>0</v>
      </c>
      <c r="E5" s="158">
        <f>Immo.Bestand!J9</f>
        <v>0</v>
      </c>
      <c r="F5" s="123">
        <f>Immo.Bestand!K9</f>
        <v>0</v>
      </c>
      <c r="G5" s="158">
        <f>Immo.Bestand!L9</f>
        <v>0</v>
      </c>
      <c r="H5" s="158">
        <f>Immo.Bestand!M9</f>
        <v>0</v>
      </c>
      <c r="I5" s="158">
        <f>Immo.Bestand!N9</f>
        <v>0</v>
      </c>
      <c r="J5" s="158">
        <f>Immo.Bestand!O9</f>
        <v>0</v>
      </c>
      <c r="K5" s="158">
        <f>Immo.Bestand!P9</f>
        <v>0</v>
      </c>
      <c r="L5" s="158">
        <f>Immo.Bestand!Q9</f>
        <v>0</v>
      </c>
      <c r="M5" s="158">
        <f>Immo.Bestand!R9</f>
        <v>0</v>
      </c>
      <c r="N5" s="123">
        <f>Immo.Bestand!S9</f>
        <v>0</v>
      </c>
      <c r="O5" s="158">
        <f>Immo.Bestand!T9</f>
        <v>0</v>
      </c>
      <c r="P5" s="158">
        <f>SUM(Immo.Bestand!U9,Immo.Bestand!V9)</f>
        <v>0</v>
      </c>
      <c r="Q5" s="123">
        <f t="shared" ref="Q5:Q21" si="0">O5+P5</f>
        <v>0</v>
      </c>
      <c r="R5" s="158">
        <f>Immo.Bestand!Y9</f>
        <v>0</v>
      </c>
      <c r="S5" s="158">
        <f>Immo.Bestand!Z9</f>
        <v>0</v>
      </c>
      <c r="T5" s="158">
        <f>Immo.Bestand!AA9</f>
        <v>0</v>
      </c>
      <c r="U5" s="158">
        <f>Immo.Bestand!AB9</f>
        <v>0</v>
      </c>
      <c r="V5" s="123">
        <f>Immo.Bestand!AC9</f>
        <v>0</v>
      </c>
    </row>
    <row r="6" spans="1:151">
      <c r="A6" s="157" t="str">
        <f>Immo.Bestand!$A$10</f>
        <v>Kirche …</v>
      </c>
      <c r="B6" s="158">
        <f>Immo.Bestand!$B$10</f>
        <v>0</v>
      </c>
      <c r="C6" s="123">
        <f>Immo.Bestand!$D$10</f>
        <v>0</v>
      </c>
      <c r="D6" s="158">
        <f>Immo.Bestand!I10</f>
        <v>0</v>
      </c>
      <c r="E6" s="158">
        <f>Immo.Bestand!J10</f>
        <v>0</v>
      </c>
      <c r="F6" s="123">
        <f>Immo.Bestand!K10</f>
        <v>0</v>
      </c>
      <c r="G6" s="158">
        <f>Immo.Bestand!L10</f>
        <v>0</v>
      </c>
      <c r="H6" s="158">
        <f>Immo.Bestand!M10</f>
        <v>0</v>
      </c>
      <c r="I6" s="158">
        <f>Immo.Bestand!N10</f>
        <v>0</v>
      </c>
      <c r="J6" s="158">
        <f>Immo.Bestand!O10</f>
        <v>0</v>
      </c>
      <c r="K6" s="158">
        <f>Immo.Bestand!P10</f>
        <v>0</v>
      </c>
      <c r="L6" s="158">
        <f>Immo.Bestand!Q10</f>
        <v>0</v>
      </c>
      <c r="M6" s="158">
        <f>Immo.Bestand!R10</f>
        <v>0</v>
      </c>
      <c r="N6" s="123">
        <f>Immo.Bestand!S10</f>
        <v>0</v>
      </c>
      <c r="O6" s="158">
        <f>Immo.Bestand!T10</f>
        <v>0</v>
      </c>
      <c r="P6" s="158">
        <f>SUM(Immo.Bestand!U10,Immo.Bestand!V10)</f>
        <v>0</v>
      </c>
      <c r="Q6" s="123">
        <f t="shared" si="0"/>
        <v>0</v>
      </c>
      <c r="R6" s="158">
        <f>Immo.Bestand!Y10</f>
        <v>0</v>
      </c>
      <c r="S6" s="158">
        <f>Immo.Bestand!Z10</f>
        <v>0</v>
      </c>
      <c r="T6" s="158">
        <f>Immo.Bestand!AA10</f>
        <v>0</v>
      </c>
      <c r="U6" s="158">
        <f>Immo.Bestand!AB10</f>
        <v>0</v>
      </c>
      <c r="V6" s="123">
        <f>Immo.Bestand!AC10</f>
        <v>0</v>
      </c>
    </row>
    <row r="7" spans="1:151">
      <c r="A7" s="157" t="str">
        <f>Immo.Bestand!$A$11</f>
        <v>Kirche …</v>
      </c>
      <c r="B7" s="158">
        <f>Immo.Bestand!$B$11</f>
        <v>0</v>
      </c>
      <c r="C7" s="123">
        <f>Immo.Bestand!$D$11</f>
        <v>0</v>
      </c>
      <c r="D7" s="158">
        <f>Immo.Bestand!I11</f>
        <v>0</v>
      </c>
      <c r="E7" s="158">
        <f>Immo.Bestand!J11</f>
        <v>0</v>
      </c>
      <c r="F7" s="123">
        <f>Immo.Bestand!K11</f>
        <v>0</v>
      </c>
      <c r="G7" s="158">
        <f>Immo.Bestand!L11</f>
        <v>0</v>
      </c>
      <c r="H7" s="158">
        <f>Immo.Bestand!M11</f>
        <v>0</v>
      </c>
      <c r="I7" s="158">
        <f>Immo.Bestand!N11</f>
        <v>0</v>
      </c>
      <c r="J7" s="158">
        <f>Immo.Bestand!O11</f>
        <v>0</v>
      </c>
      <c r="K7" s="158">
        <f>Immo.Bestand!P11</f>
        <v>0</v>
      </c>
      <c r="L7" s="158">
        <f>Immo.Bestand!Q11</f>
        <v>0</v>
      </c>
      <c r="M7" s="158">
        <f>Immo.Bestand!R11</f>
        <v>0</v>
      </c>
      <c r="N7" s="123">
        <f>Immo.Bestand!S11</f>
        <v>0</v>
      </c>
      <c r="O7" s="158">
        <f>Immo.Bestand!T11</f>
        <v>0</v>
      </c>
      <c r="P7" s="158">
        <f>SUM(Immo.Bestand!U11,Immo.Bestand!V11)</f>
        <v>0</v>
      </c>
      <c r="Q7" s="123">
        <f t="shared" si="0"/>
        <v>0</v>
      </c>
      <c r="R7" s="158">
        <f>Immo.Bestand!Y11</f>
        <v>0</v>
      </c>
      <c r="S7" s="158">
        <f>Immo.Bestand!Z11</f>
        <v>0</v>
      </c>
      <c r="T7" s="158">
        <f>Immo.Bestand!AA11</f>
        <v>0</v>
      </c>
      <c r="U7" s="158">
        <f>Immo.Bestand!AB11</f>
        <v>0</v>
      </c>
      <c r="V7" s="123">
        <f>Immo.Bestand!AC11</f>
        <v>0</v>
      </c>
    </row>
    <row r="8" spans="1:151" ht="15.75" thickBot="1">
      <c r="A8" s="159"/>
      <c r="B8" s="130"/>
      <c r="C8" s="131"/>
      <c r="D8" s="130"/>
      <c r="E8" s="130"/>
      <c r="F8" s="131"/>
      <c r="G8" s="130"/>
      <c r="H8" s="130"/>
      <c r="I8" s="130"/>
      <c r="J8" s="130"/>
      <c r="K8" s="130"/>
      <c r="L8" s="130"/>
      <c r="M8" s="130"/>
      <c r="N8" s="131"/>
      <c r="O8" s="130"/>
      <c r="P8" s="130"/>
      <c r="Q8" s="131"/>
      <c r="R8" s="130"/>
      <c r="S8" s="130"/>
      <c r="T8" s="130"/>
      <c r="U8" s="130"/>
      <c r="V8" s="131"/>
    </row>
    <row r="9" spans="1:151" ht="15.75" thickTop="1">
      <c r="A9" s="157" t="str">
        <f>Immo.Bestand!$A$15</f>
        <v>Gemeindehaus …</v>
      </c>
      <c r="B9" s="158">
        <f>Immo.Bestand!$B$15</f>
        <v>0</v>
      </c>
      <c r="C9" s="123">
        <f>Immo.Bestand!$D$15</f>
        <v>0</v>
      </c>
      <c r="D9" s="158">
        <f>Immo.Bestand!I15</f>
        <v>0</v>
      </c>
      <c r="E9" s="158">
        <f>Immo.Bestand!J15</f>
        <v>0</v>
      </c>
      <c r="F9" s="123">
        <f>Immo.Bestand!K15</f>
        <v>0</v>
      </c>
      <c r="G9" s="158">
        <f>Immo.Bestand!L15</f>
        <v>0</v>
      </c>
      <c r="H9" s="158">
        <f>Immo.Bestand!M15</f>
        <v>0</v>
      </c>
      <c r="I9" s="158">
        <f>Immo.Bestand!N15</f>
        <v>0</v>
      </c>
      <c r="J9" s="158">
        <f>Immo.Bestand!O15</f>
        <v>0</v>
      </c>
      <c r="K9" s="158">
        <f>Immo.Bestand!P15</f>
        <v>0</v>
      </c>
      <c r="L9" s="158">
        <f>Immo.Bestand!Q15</f>
        <v>0</v>
      </c>
      <c r="M9" s="158">
        <f>Immo.Bestand!R15</f>
        <v>0</v>
      </c>
      <c r="N9" s="123">
        <f>Immo.Bestand!S15</f>
        <v>0</v>
      </c>
      <c r="O9" s="158">
        <f>Immo.Bestand!T15</f>
        <v>0</v>
      </c>
      <c r="P9" s="158">
        <f>SUM(Immo.Bestand!U15,Immo.Bestand!V15)</f>
        <v>0</v>
      </c>
      <c r="Q9" s="123">
        <f t="shared" si="0"/>
        <v>0</v>
      </c>
      <c r="R9" s="158">
        <f>Immo.Bestand!Y15</f>
        <v>0</v>
      </c>
      <c r="S9" s="158">
        <f>Immo.Bestand!Z15</f>
        <v>0</v>
      </c>
      <c r="T9" s="158">
        <f>Immo.Bestand!AA15</f>
        <v>0</v>
      </c>
      <c r="U9" s="158">
        <f>Immo.Bestand!AB15</f>
        <v>0</v>
      </c>
      <c r="V9" s="123">
        <f>Immo.Bestand!AC15</f>
        <v>0</v>
      </c>
    </row>
    <row r="10" spans="1:151">
      <c r="A10" s="157" t="str">
        <f>Immo.Bestand!$A$16</f>
        <v>Gemeindehaus …</v>
      </c>
      <c r="B10" s="158">
        <f>Immo.Bestand!$B$16</f>
        <v>0</v>
      </c>
      <c r="C10" s="123">
        <f>Immo.Bestand!$D$16</f>
        <v>0</v>
      </c>
      <c r="D10" s="158">
        <f>Immo.Bestand!I16</f>
        <v>0</v>
      </c>
      <c r="E10" s="158">
        <f>Immo.Bestand!J16</f>
        <v>0</v>
      </c>
      <c r="F10" s="123">
        <f>Immo.Bestand!K16</f>
        <v>0</v>
      </c>
      <c r="G10" s="158">
        <f>Immo.Bestand!L16</f>
        <v>0</v>
      </c>
      <c r="H10" s="158">
        <f>Immo.Bestand!M16</f>
        <v>0</v>
      </c>
      <c r="I10" s="158">
        <f>Immo.Bestand!N16</f>
        <v>0</v>
      </c>
      <c r="J10" s="158">
        <f>Immo.Bestand!O16</f>
        <v>0</v>
      </c>
      <c r="K10" s="158">
        <f>Immo.Bestand!P16</f>
        <v>0</v>
      </c>
      <c r="L10" s="158">
        <f>Immo.Bestand!Q16</f>
        <v>0</v>
      </c>
      <c r="M10" s="158">
        <f>Immo.Bestand!R16</f>
        <v>0</v>
      </c>
      <c r="N10" s="123">
        <f>Immo.Bestand!S16</f>
        <v>0</v>
      </c>
      <c r="O10" s="158">
        <f>Immo.Bestand!T16</f>
        <v>0</v>
      </c>
      <c r="P10" s="158">
        <f>SUM(Immo.Bestand!U16,Immo.Bestand!V16)</f>
        <v>0</v>
      </c>
      <c r="Q10" s="123">
        <f t="shared" si="0"/>
        <v>0</v>
      </c>
      <c r="R10" s="158">
        <f>Immo.Bestand!Y16</f>
        <v>0</v>
      </c>
      <c r="S10" s="158">
        <f>Immo.Bestand!Z16</f>
        <v>0</v>
      </c>
      <c r="T10" s="158">
        <f>Immo.Bestand!AA16</f>
        <v>0</v>
      </c>
      <c r="U10" s="158">
        <f>Immo.Bestand!AB16</f>
        <v>0</v>
      </c>
      <c r="V10" s="123">
        <f>Immo.Bestand!AC16</f>
        <v>0</v>
      </c>
    </row>
    <row r="11" spans="1:151">
      <c r="A11" s="157" t="str">
        <f>Immo.Bestand!$A$17</f>
        <v>Gemeindehaus …</v>
      </c>
      <c r="B11" s="158">
        <f>Immo.Bestand!$B$17</f>
        <v>0</v>
      </c>
      <c r="C11" s="123">
        <f>Immo.Bestand!$D$17</f>
        <v>0</v>
      </c>
      <c r="D11" s="158">
        <f>Immo.Bestand!I17</f>
        <v>0</v>
      </c>
      <c r="E11" s="158">
        <f>Immo.Bestand!J17</f>
        <v>0</v>
      </c>
      <c r="F11" s="123">
        <f>Immo.Bestand!K17</f>
        <v>0</v>
      </c>
      <c r="G11" s="158">
        <f>Immo.Bestand!L17</f>
        <v>0</v>
      </c>
      <c r="H11" s="158">
        <f>Immo.Bestand!M17</f>
        <v>0</v>
      </c>
      <c r="I11" s="158">
        <f>Immo.Bestand!N17</f>
        <v>0</v>
      </c>
      <c r="J11" s="158">
        <f>Immo.Bestand!O17</f>
        <v>0</v>
      </c>
      <c r="K11" s="158">
        <f>Immo.Bestand!P17</f>
        <v>0</v>
      </c>
      <c r="L11" s="158">
        <f>Immo.Bestand!Q17</f>
        <v>0</v>
      </c>
      <c r="M11" s="158">
        <f>Immo.Bestand!R17</f>
        <v>0</v>
      </c>
      <c r="N11" s="123">
        <f>Immo.Bestand!S17</f>
        <v>0</v>
      </c>
      <c r="O11" s="158">
        <f>Immo.Bestand!T17</f>
        <v>0</v>
      </c>
      <c r="P11" s="158">
        <f>SUM(Immo.Bestand!U17,Immo.Bestand!V17)</f>
        <v>0</v>
      </c>
      <c r="Q11" s="123">
        <f t="shared" si="0"/>
        <v>0</v>
      </c>
      <c r="R11" s="158">
        <f>Immo.Bestand!Y17</f>
        <v>0</v>
      </c>
      <c r="S11" s="158">
        <f>Immo.Bestand!Z17</f>
        <v>0</v>
      </c>
      <c r="T11" s="158">
        <f>Immo.Bestand!AA17</f>
        <v>0</v>
      </c>
      <c r="U11" s="158">
        <f>Immo.Bestand!AB17</f>
        <v>0</v>
      </c>
      <c r="V11" s="123">
        <f>Immo.Bestand!AC17</f>
        <v>0</v>
      </c>
    </row>
    <row r="12" spans="1:151" ht="15.75" thickBot="1">
      <c r="A12" s="159"/>
      <c r="B12" s="130"/>
      <c r="C12" s="131"/>
      <c r="D12" s="130"/>
      <c r="E12" s="130"/>
      <c r="F12" s="131"/>
      <c r="G12" s="130"/>
      <c r="H12" s="130"/>
      <c r="I12" s="130"/>
      <c r="J12" s="130"/>
      <c r="K12" s="130"/>
      <c r="L12" s="130"/>
      <c r="M12" s="130"/>
      <c r="N12" s="131"/>
      <c r="O12" s="130"/>
      <c r="P12" s="130"/>
      <c r="Q12" s="131"/>
      <c r="R12" s="130"/>
      <c r="S12" s="130"/>
      <c r="T12" s="130"/>
      <c r="U12" s="130"/>
      <c r="V12" s="131"/>
    </row>
    <row r="13" spans="1:151" ht="15.75" thickTop="1">
      <c r="A13" s="157" t="str">
        <f>Immo.Bestand!$A$34</f>
        <v>Pfarrhaus …</v>
      </c>
      <c r="B13" s="158">
        <f>Immo.Bestand!$B$34</f>
        <v>0</v>
      </c>
      <c r="C13" s="123">
        <f>Immo.Bestand!$D$34</f>
        <v>0</v>
      </c>
      <c r="D13" s="158">
        <f>Immo.Bestand!I34</f>
        <v>0</v>
      </c>
      <c r="E13" s="158">
        <f>Immo.Bestand!K34</f>
        <v>0</v>
      </c>
      <c r="F13" s="123">
        <f>Immo.Bestand!K34</f>
        <v>0</v>
      </c>
      <c r="G13" s="158">
        <f>Immo.Bestand!L34</f>
        <v>0</v>
      </c>
      <c r="H13" s="158">
        <f>Immo.Bestand!M34</f>
        <v>0</v>
      </c>
      <c r="I13" s="158">
        <f>Immo.Bestand!N34</f>
        <v>0</v>
      </c>
      <c r="J13" s="158">
        <f>Immo.Bestand!O34</f>
        <v>0</v>
      </c>
      <c r="K13" s="158">
        <f>Immo.Bestand!P34</f>
        <v>0</v>
      </c>
      <c r="L13" s="158">
        <f>Immo.Bestand!Q34</f>
        <v>0</v>
      </c>
      <c r="M13" s="158">
        <f>Immo.Bestand!R34</f>
        <v>0</v>
      </c>
      <c r="N13" s="123">
        <f>Immo.Bestand!S34</f>
        <v>0</v>
      </c>
      <c r="O13" s="158">
        <f>Immo.Bestand!T34</f>
        <v>0</v>
      </c>
      <c r="P13" s="158">
        <f>SUM(Immo.Bestand!U34,Immo.Bestand!V34)</f>
        <v>0</v>
      </c>
      <c r="Q13" s="123">
        <f t="shared" si="0"/>
        <v>0</v>
      </c>
      <c r="R13" s="158">
        <f>Immo.Bestand!Y34</f>
        <v>0</v>
      </c>
      <c r="S13" s="158">
        <f>Immo.Bestand!Z34</f>
        <v>0</v>
      </c>
      <c r="T13" s="158">
        <f>Immo.Bestand!AA34</f>
        <v>0</v>
      </c>
      <c r="U13" s="158">
        <f>Immo.Bestand!AB34</f>
        <v>0</v>
      </c>
      <c r="V13" s="123">
        <f>Immo.Bestand!AC34</f>
        <v>0</v>
      </c>
    </row>
    <row r="14" spans="1:151">
      <c r="A14" s="157" t="str">
        <f>Immo.Bestand!$A$35</f>
        <v>Pfarrhaus …</v>
      </c>
      <c r="B14" s="158">
        <f>Immo.Bestand!$B$35</f>
        <v>0</v>
      </c>
      <c r="C14" s="123">
        <f>Immo.Bestand!$D$35</f>
        <v>0</v>
      </c>
      <c r="D14" s="158">
        <f>Immo.Bestand!I35</f>
        <v>0</v>
      </c>
      <c r="E14" s="158">
        <f>Immo.Bestand!K35</f>
        <v>0</v>
      </c>
      <c r="F14" s="123">
        <f>Immo.Bestand!K35</f>
        <v>0</v>
      </c>
      <c r="G14" s="158">
        <f>Immo.Bestand!L35</f>
        <v>0</v>
      </c>
      <c r="H14" s="158">
        <f>Immo.Bestand!M35</f>
        <v>0</v>
      </c>
      <c r="I14" s="158">
        <f>Immo.Bestand!N35</f>
        <v>0</v>
      </c>
      <c r="J14" s="158">
        <f>Immo.Bestand!O35</f>
        <v>0</v>
      </c>
      <c r="K14" s="158">
        <f>Immo.Bestand!P35</f>
        <v>0</v>
      </c>
      <c r="L14" s="158">
        <f>Immo.Bestand!Q35</f>
        <v>0</v>
      </c>
      <c r="M14" s="158">
        <f>Immo.Bestand!R35</f>
        <v>0</v>
      </c>
      <c r="N14" s="123">
        <f>Immo.Bestand!S35</f>
        <v>0</v>
      </c>
      <c r="O14" s="158">
        <f>Immo.Bestand!T35</f>
        <v>0</v>
      </c>
      <c r="P14" s="158">
        <f>SUM(Immo.Bestand!U35,Immo.Bestand!V35)</f>
        <v>0</v>
      </c>
      <c r="Q14" s="123">
        <f t="shared" si="0"/>
        <v>0</v>
      </c>
      <c r="R14" s="158">
        <f>Immo.Bestand!Y35</f>
        <v>0</v>
      </c>
      <c r="S14" s="158">
        <f>Immo.Bestand!Z35</f>
        <v>0</v>
      </c>
      <c r="T14" s="158">
        <f>Immo.Bestand!AA35</f>
        <v>0</v>
      </c>
      <c r="U14" s="158">
        <f>Immo.Bestand!AB35</f>
        <v>0</v>
      </c>
      <c r="V14" s="123">
        <f>Immo.Bestand!AC35</f>
        <v>0</v>
      </c>
    </row>
    <row r="15" spans="1:151">
      <c r="A15" s="157" t="str">
        <f>Immo.Bestand!$A$36</f>
        <v>Pfarrhaus …</v>
      </c>
      <c r="B15" s="158">
        <f>Immo.Bestand!$B$36</f>
        <v>0</v>
      </c>
      <c r="C15" s="123">
        <f>Immo.Bestand!$D$36</f>
        <v>0</v>
      </c>
      <c r="D15" s="158">
        <f>Immo.Bestand!I36</f>
        <v>0</v>
      </c>
      <c r="E15" s="158">
        <f>Immo.Bestand!K36</f>
        <v>0</v>
      </c>
      <c r="F15" s="123">
        <f>Immo.Bestand!K36</f>
        <v>0</v>
      </c>
      <c r="G15" s="158">
        <f>Immo.Bestand!L36</f>
        <v>0</v>
      </c>
      <c r="H15" s="158">
        <f>Immo.Bestand!M36</f>
        <v>0</v>
      </c>
      <c r="I15" s="158">
        <f>Immo.Bestand!N36</f>
        <v>0</v>
      </c>
      <c r="J15" s="158">
        <f>Immo.Bestand!O36</f>
        <v>0</v>
      </c>
      <c r="K15" s="158">
        <f>Immo.Bestand!P36</f>
        <v>0</v>
      </c>
      <c r="L15" s="158">
        <f>Immo.Bestand!Q36</f>
        <v>0</v>
      </c>
      <c r="M15" s="158">
        <f>Immo.Bestand!R36</f>
        <v>0</v>
      </c>
      <c r="N15" s="123">
        <f>Immo.Bestand!S36</f>
        <v>0</v>
      </c>
      <c r="O15" s="158">
        <f>Immo.Bestand!T36</f>
        <v>0</v>
      </c>
      <c r="P15" s="158">
        <f>SUM(Immo.Bestand!U36,Immo.Bestand!V36)</f>
        <v>0</v>
      </c>
      <c r="Q15" s="123">
        <f t="shared" si="0"/>
        <v>0</v>
      </c>
      <c r="R15" s="158">
        <f>Immo.Bestand!Y36</f>
        <v>0</v>
      </c>
      <c r="S15" s="158">
        <f>Immo.Bestand!Z36</f>
        <v>0</v>
      </c>
      <c r="T15" s="158">
        <f>Immo.Bestand!AA36</f>
        <v>0</v>
      </c>
      <c r="U15" s="158">
        <f>Immo.Bestand!AB36</f>
        <v>0</v>
      </c>
      <c r="V15" s="123">
        <f>Immo.Bestand!AC36</f>
        <v>0</v>
      </c>
    </row>
    <row r="16" spans="1:151">
      <c r="A16" s="157" t="str">
        <f>Immo.Bestand!$A$37</f>
        <v>Pfarrhaus …</v>
      </c>
      <c r="B16" s="158">
        <f>Immo.Bestand!$B$37</f>
        <v>0</v>
      </c>
      <c r="C16" s="123">
        <f>Immo.Bestand!$D$37</f>
        <v>0</v>
      </c>
      <c r="D16" s="158">
        <f>Immo.Bestand!I37</f>
        <v>0</v>
      </c>
      <c r="E16" s="158">
        <f>Immo.Bestand!K37</f>
        <v>0</v>
      </c>
      <c r="F16" s="123">
        <f>Immo.Bestand!K37</f>
        <v>0</v>
      </c>
      <c r="G16" s="158">
        <f>Immo.Bestand!L37</f>
        <v>0</v>
      </c>
      <c r="H16" s="158">
        <f>Immo.Bestand!M37</f>
        <v>0</v>
      </c>
      <c r="I16" s="158">
        <f>Immo.Bestand!N37</f>
        <v>0</v>
      </c>
      <c r="J16" s="158">
        <f>Immo.Bestand!O37</f>
        <v>0</v>
      </c>
      <c r="K16" s="158">
        <f>Immo.Bestand!P37</f>
        <v>0</v>
      </c>
      <c r="L16" s="158">
        <f>Immo.Bestand!Q37</f>
        <v>0</v>
      </c>
      <c r="M16" s="158">
        <f>Immo.Bestand!R37</f>
        <v>0</v>
      </c>
      <c r="N16" s="123">
        <f>Immo.Bestand!S37</f>
        <v>0</v>
      </c>
      <c r="O16" s="158">
        <f>Immo.Bestand!T37</f>
        <v>0</v>
      </c>
      <c r="P16" s="158">
        <f>SUM(Immo.Bestand!U37,Immo.Bestand!V37)</f>
        <v>0</v>
      </c>
      <c r="Q16" s="123">
        <f t="shared" si="0"/>
        <v>0</v>
      </c>
      <c r="R16" s="158">
        <f>Immo.Bestand!Y37</f>
        <v>0</v>
      </c>
      <c r="S16" s="158">
        <f>Immo.Bestand!Z37</f>
        <v>0</v>
      </c>
      <c r="T16" s="158">
        <f>Immo.Bestand!AA37</f>
        <v>0</v>
      </c>
      <c r="U16" s="158">
        <f>Immo.Bestand!AB37</f>
        <v>0</v>
      </c>
      <c r="V16" s="123">
        <f>Immo.Bestand!AC37</f>
        <v>0</v>
      </c>
    </row>
    <row r="17" spans="1:22" ht="15.75" thickBot="1">
      <c r="A17" s="159"/>
      <c r="B17" s="130"/>
      <c r="C17" s="131"/>
      <c r="D17" s="130"/>
      <c r="E17" s="130"/>
      <c r="F17" s="131"/>
      <c r="G17" s="130"/>
      <c r="H17" s="130"/>
      <c r="I17" s="130"/>
      <c r="J17" s="130"/>
      <c r="K17" s="130"/>
      <c r="L17" s="130"/>
      <c r="M17" s="130"/>
      <c r="N17" s="131"/>
      <c r="O17" s="130"/>
      <c r="P17" s="130"/>
      <c r="Q17" s="131"/>
      <c r="R17" s="130"/>
      <c r="S17" s="130"/>
      <c r="T17" s="130"/>
      <c r="U17" s="130"/>
      <c r="V17" s="131"/>
    </row>
    <row r="18" spans="1:22" ht="15.75" thickTop="1">
      <c r="A18" s="157" t="str">
        <f>Immo.Bestand!$A$41</f>
        <v>Kita …</v>
      </c>
      <c r="B18" s="158">
        <f>Immo.Bestand!$B$41</f>
        <v>0</v>
      </c>
      <c r="C18" s="123">
        <f>Immo.Bestand!$D$41</f>
        <v>0</v>
      </c>
      <c r="D18" s="158">
        <f>Immo.Bestand!I41</f>
        <v>0</v>
      </c>
      <c r="E18" s="158">
        <f>Immo.Bestand!K41</f>
        <v>0</v>
      </c>
      <c r="F18" s="123">
        <f>Immo.Bestand!K41</f>
        <v>0</v>
      </c>
      <c r="G18" s="158">
        <f>Immo.Bestand!L41</f>
        <v>0</v>
      </c>
      <c r="H18" s="158">
        <f>Immo.Bestand!M41</f>
        <v>0</v>
      </c>
      <c r="I18" s="158">
        <f>Immo.Bestand!N41</f>
        <v>0</v>
      </c>
      <c r="J18" s="158">
        <f>Immo.Bestand!O41</f>
        <v>0</v>
      </c>
      <c r="K18" s="158">
        <f>Immo.Bestand!P41</f>
        <v>0</v>
      </c>
      <c r="L18" s="158">
        <f>Immo.Bestand!Q41</f>
        <v>0</v>
      </c>
      <c r="M18" s="158">
        <f>Immo.Bestand!R41</f>
        <v>0</v>
      </c>
      <c r="N18" s="123">
        <f>Immo.Bestand!S41</f>
        <v>0</v>
      </c>
      <c r="O18" s="158">
        <f>Immo.Bestand!T41</f>
        <v>0</v>
      </c>
      <c r="P18" s="158">
        <f>SUM(Immo.Bestand!U41,Immo.Bestand!V41)</f>
        <v>0</v>
      </c>
      <c r="Q18" s="123">
        <f t="shared" si="0"/>
        <v>0</v>
      </c>
      <c r="R18" s="158">
        <f>Immo.Bestand!Y41</f>
        <v>0</v>
      </c>
      <c r="S18" s="158">
        <f>Immo.Bestand!Z41</f>
        <v>0</v>
      </c>
      <c r="T18" s="158">
        <f>Immo.Bestand!AA41</f>
        <v>0</v>
      </c>
      <c r="U18" s="158">
        <f>Immo.Bestand!AB41</f>
        <v>0</v>
      </c>
      <c r="V18" s="123">
        <f>Immo.Bestand!AC41</f>
        <v>0</v>
      </c>
    </row>
    <row r="19" spans="1:22">
      <c r="A19" s="157" t="str">
        <f>Immo.Bestand!$A$42</f>
        <v>Kita …</v>
      </c>
      <c r="B19" s="158">
        <f>Immo.Bestand!$B$42</f>
        <v>0</v>
      </c>
      <c r="C19" s="123">
        <f>Immo.Bestand!$D$42</f>
        <v>0</v>
      </c>
      <c r="D19" s="158">
        <f>Immo.Bestand!I42</f>
        <v>0</v>
      </c>
      <c r="E19" s="158">
        <f>Immo.Bestand!K42</f>
        <v>0</v>
      </c>
      <c r="F19" s="123">
        <f>Immo.Bestand!K42</f>
        <v>0</v>
      </c>
      <c r="G19" s="158">
        <f>Immo.Bestand!L42</f>
        <v>0</v>
      </c>
      <c r="H19" s="158">
        <f>Immo.Bestand!M42</f>
        <v>0</v>
      </c>
      <c r="I19" s="158">
        <f>Immo.Bestand!N42</f>
        <v>0</v>
      </c>
      <c r="J19" s="158">
        <f>Immo.Bestand!O42</f>
        <v>0</v>
      </c>
      <c r="K19" s="158">
        <f>Immo.Bestand!P42</f>
        <v>0</v>
      </c>
      <c r="L19" s="158">
        <f>Immo.Bestand!Q42</f>
        <v>0</v>
      </c>
      <c r="M19" s="158">
        <f>Immo.Bestand!R42</f>
        <v>0</v>
      </c>
      <c r="N19" s="123">
        <f>Immo.Bestand!S42</f>
        <v>0</v>
      </c>
      <c r="O19" s="158">
        <f>Immo.Bestand!T42</f>
        <v>0</v>
      </c>
      <c r="P19" s="158">
        <f>SUM(Immo.Bestand!U42,Immo.Bestand!V42)</f>
        <v>0</v>
      </c>
      <c r="Q19" s="123">
        <f t="shared" si="0"/>
        <v>0</v>
      </c>
      <c r="R19" s="158">
        <f>Immo.Bestand!Y42</f>
        <v>0</v>
      </c>
      <c r="S19" s="158">
        <f>Immo.Bestand!Z42</f>
        <v>0</v>
      </c>
      <c r="T19" s="158">
        <f>Immo.Bestand!AA42</f>
        <v>0</v>
      </c>
      <c r="U19" s="158">
        <f>Immo.Bestand!AB42</f>
        <v>0</v>
      </c>
      <c r="V19" s="123">
        <f>Immo.Bestand!AC42</f>
        <v>0</v>
      </c>
    </row>
    <row r="20" spans="1:22">
      <c r="A20" s="157" t="str">
        <f>Immo.Bestand!$A$43</f>
        <v>Kita …</v>
      </c>
      <c r="B20" s="158">
        <f>Immo.Bestand!$B$43</f>
        <v>0</v>
      </c>
      <c r="C20" s="123">
        <f>Immo.Bestand!$D$43</f>
        <v>0</v>
      </c>
      <c r="D20" s="158">
        <f>Immo.Bestand!I43</f>
        <v>0</v>
      </c>
      <c r="E20" s="158">
        <f>Immo.Bestand!K43</f>
        <v>0</v>
      </c>
      <c r="F20" s="123">
        <f>Immo.Bestand!K43</f>
        <v>0</v>
      </c>
      <c r="G20" s="158">
        <f>Immo.Bestand!L43</f>
        <v>0</v>
      </c>
      <c r="H20" s="158">
        <f>Immo.Bestand!M43</f>
        <v>0</v>
      </c>
      <c r="I20" s="158">
        <f>Immo.Bestand!N43</f>
        <v>0</v>
      </c>
      <c r="J20" s="158">
        <f>Immo.Bestand!O43</f>
        <v>0</v>
      </c>
      <c r="K20" s="158">
        <f>Immo.Bestand!P43</f>
        <v>0</v>
      </c>
      <c r="L20" s="158">
        <f>Immo.Bestand!Q43</f>
        <v>0</v>
      </c>
      <c r="M20" s="158">
        <f>Immo.Bestand!R43</f>
        <v>0</v>
      </c>
      <c r="N20" s="123">
        <f>Immo.Bestand!S43</f>
        <v>0</v>
      </c>
      <c r="O20" s="158">
        <f>Immo.Bestand!T43</f>
        <v>0</v>
      </c>
      <c r="P20" s="158">
        <f>SUM(Immo.Bestand!U43,Immo.Bestand!V43)</f>
        <v>0</v>
      </c>
      <c r="Q20" s="123">
        <f t="shared" si="0"/>
        <v>0</v>
      </c>
      <c r="R20" s="158">
        <f>Immo.Bestand!Y43</f>
        <v>0</v>
      </c>
      <c r="S20" s="158">
        <f>Immo.Bestand!Z43</f>
        <v>0</v>
      </c>
      <c r="T20" s="158">
        <f>Immo.Bestand!AA43</f>
        <v>0</v>
      </c>
      <c r="U20" s="158">
        <f>Immo.Bestand!AB43</f>
        <v>0</v>
      </c>
      <c r="V20" s="123">
        <f>Immo.Bestand!AC43</f>
        <v>0</v>
      </c>
    </row>
    <row r="21" spans="1:22">
      <c r="A21" s="157" t="str">
        <f>Immo.Bestand!$A$44</f>
        <v>Kita …</v>
      </c>
      <c r="B21" s="158">
        <f>Immo.Bestand!$B$44</f>
        <v>0</v>
      </c>
      <c r="C21" s="123">
        <f>Immo.Bestand!$D$44</f>
        <v>0</v>
      </c>
      <c r="D21" s="158">
        <f>Immo.Bestand!I44</f>
        <v>0</v>
      </c>
      <c r="E21" s="158">
        <f>Immo.Bestand!K44</f>
        <v>0</v>
      </c>
      <c r="F21" s="123">
        <f>Immo.Bestand!K44</f>
        <v>0</v>
      </c>
      <c r="G21" s="158">
        <f>Immo.Bestand!L44</f>
        <v>0</v>
      </c>
      <c r="H21" s="158">
        <f>Immo.Bestand!M44</f>
        <v>0</v>
      </c>
      <c r="I21" s="158">
        <f>Immo.Bestand!N44</f>
        <v>0</v>
      </c>
      <c r="J21" s="158">
        <f>Immo.Bestand!O44</f>
        <v>0</v>
      </c>
      <c r="K21" s="158">
        <f>Immo.Bestand!P44</f>
        <v>0</v>
      </c>
      <c r="L21" s="158">
        <f>Immo.Bestand!Q44</f>
        <v>0</v>
      </c>
      <c r="M21" s="158">
        <f>Immo.Bestand!R44</f>
        <v>0</v>
      </c>
      <c r="N21" s="123">
        <f>Immo.Bestand!S44</f>
        <v>0</v>
      </c>
      <c r="O21" s="158">
        <f>Immo.Bestand!T44</f>
        <v>0</v>
      </c>
      <c r="P21" s="158">
        <f>SUM(Immo.Bestand!U44,Immo.Bestand!V44)</f>
        <v>0</v>
      </c>
      <c r="Q21" s="123">
        <f t="shared" si="0"/>
        <v>0</v>
      </c>
      <c r="R21" s="158">
        <f>Immo.Bestand!Y44</f>
        <v>0</v>
      </c>
      <c r="S21" s="158">
        <f>Immo.Bestand!Z44</f>
        <v>0</v>
      </c>
      <c r="T21" s="158">
        <f>Immo.Bestand!AA44</f>
        <v>0</v>
      </c>
      <c r="U21" s="158">
        <f>Immo.Bestand!AB44</f>
        <v>0</v>
      </c>
      <c r="V21" s="123">
        <f>Immo.Bestand!AC44</f>
        <v>0</v>
      </c>
    </row>
    <row r="22" spans="1:22" ht="15.75" thickBot="1">
      <c r="A22" s="159"/>
      <c r="B22" s="130"/>
      <c r="C22" s="131"/>
      <c r="D22" s="130"/>
      <c r="E22" s="130"/>
      <c r="F22" s="131"/>
      <c r="G22" s="130"/>
      <c r="H22" s="130"/>
      <c r="I22" s="130"/>
      <c r="J22" s="130"/>
      <c r="K22" s="130"/>
      <c r="L22" s="130"/>
      <c r="M22" s="130"/>
      <c r="N22" s="131"/>
      <c r="O22" s="130"/>
      <c r="P22" s="130"/>
      <c r="Q22" s="131"/>
      <c r="R22" s="130"/>
      <c r="S22" s="130"/>
      <c r="T22" s="130"/>
      <c r="U22" s="130"/>
      <c r="V22" s="131"/>
    </row>
    <row r="23" spans="1:22" ht="15.75" thickTop="1">
      <c r="A23" s="160" t="str">
        <f>Immo.Bestand!$A$48</f>
        <v>…</v>
      </c>
      <c r="B23" s="158">
        <f>Immo.Bestand!$B$48</f>
        <v>0</v>
      </c>
      <c r="C23" s="123">
        <f>Immo.Bestand!$D$48</f>
        <v>0</v>
      </c>
      <c r="D23" s="158">
        <f>Immo.Bestand!I48</f>
        <v>0</v>
      </c>
      <c r="E23" s="158">
        <f>Immo.Bestand!J48</f>
        <v>0</v>
      </c>
      <c r="F23" s="123">
        <f>Immo.Bestand!K48</f>
        <v>0</v>
      </c>
      <c r="G23" s="158">
        <f>Immo.Bestand!L48</f>
        <v>0</v>
      </c>
      <c r="H23" s="158">
        <f>Immo.Bestand!M48</f>
        <v>0</v>
      </c>
      <c r="I23" s="158">
        <f>Immo.Bestand!N48</f>
        <v>0</v>
      </c>
      <c r="J23" s="158">
        <f>Immo.Bestand!O48</f>
        <v>0</v>
      </c>
      <c r="K23" s="158">
        <f>Immo.Bestand!P48</f>
        <v>0</v>
      </c>
      <c r="L23" s="158">
        <f>Immo.Bestand!Q48</f>
        <v>0</v>
      </c>
      <c r="M23" s="158">
        <f>Immo.Bestand!R48</f>
        <v>0</v>
      </c>
      <c r="N23" s="123">
        <f>Immo.Bestand!S48</f>
        <v>0</v>
      </c>
      <c r="O23" s="158">
        <f>Immo.Bestand!T48</f>
        <v>0</v>
      </c>
      <c r="P23" s="158">
        <f>SUM(Immo.Bestand!U48,Immo.Bestand!V48)</f>
        <v>0</v>
      </c>
      <c r="Q23" s="123">
        <f>O23+P23</f>
        <v>0</v>
      </c>
      <c r="R23" s="158">
        <f>Immo.Bestand!Y48</f>
        <v>0</v>
      </c>
      <c r="S23" s="158">
        <f>Immo.Bestand!Z48</f>
        <v>0</v>
      </c>
      <c r="T23" s="158">
        <f>Immo.Bestand!AA48</f>
        <v>0</v>
      </c>
      <c r="U23" s="158">
        <f>Immo.Bestand!AB48</f>
        <v>0</v>
      </c>
      <c r="V23" s="123">
        <f>Immo.Bestand!AC48</f>
        <v>0</v>
      </c>
    </row>
    <row r="24" spans="1:22" ht="15.75" thickBot="1">
      <c r="A24" s="161"/>
      <c r="B24" s="162"/>
      <c r="C24" s="163"/>
      <c r="D24" s="162"/>
      <c r="E24" s="162"/>
      <c r="F24" s="163"/>
      <c r="G24" s="162"/>
      <c r="H24" s="162"/>
      <c r="I24" s="162"/>
      <c r="J24" s="162"/>
      <c r="K24" s="162"/>
      <c r="L24" s="162"/>
      <c r="M24" s="162"/>
      <c r="N24" s="163"/>
      <c r="O24" s="162"/>
      <c r="P24" s="162"/>
      <c r="Q24" s="163"/>
      <c r="R24" s="162"/>
      <c r="S24" s="162"/>
      <c r="T24" s="162"/>
      <c r="U24" s="162"/>
      <c r="V24" s="163"/>
    </row>
    <row r="25" spans="1:22" ht="15.75" thickTop="1"/>
  </sheetData>
  <sheetProtection password="CD10" sheet="1" objects="1" scenarios="1"/>
  <mergeCells count="8">
    <mergeCell ref="O1:Q1"/>
    <mergeCell ref="R1:V1"/>
    <mergeCell ref="A1:A2"/>
    <mergeCell ref="B1:C1"/>
    <mergeCell ref="D1:D2"/>
    <mergeCell ref="E1:E2"/>
    <mergeCell ref="F1:F2"/>
    <mergeCell ref="G1:N1"/>
  </mergeCells>
  <conditionalFormatting sqref="R1">
    <cfRule type="colorScale" priority="2">
      <colorScale>
        <cfvo type="min" val="0"/>
        <cfvo type="percentile" val="50"/>
        <cfvo type="max" val="0"/>
        <color rgb="FFF8696B"/>
        <color rgb="FFFFEB84"/>
        <color rgb="FF63BE7B"/>
      </colorScale>
    </cfRule>
  </conditionalFormatting>
  <conditionalFormatting sqref="Q1:Q2">
    <cfRule type="colorScale" priority="1">
      <colorScale>
        <cfvo type="min" val="0"/>
        <cfvo type="percentile" val="50"/>
        <cfvo type="max" val="0"/>
        <color rgb="FF63BE7B"/>
        <color rgb="FFFFEB84"/>
        <color rgb="FFF8696B"/>
      </colorScale>
    </cfRule>
  </conditionalFormatting>
  <pageMargins left="0.7" right="0.7" top="0.78740157499999996" bottom="0.78740157499999996" header="0.3" footer="0.3"/>
  <tableParts count="5">
    <tablePart r:id="rId1"/>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sheetPr>
    <tabColor theme="7" tint="0.39997558519241921"/>
  </sheetPr>
  <dimension ref="A1:L55"/>
  <sheetViews>
    <sheetView zoomScale="75" zoomScaleNormal="75" workbookViewId="0">
      <selection sqref="A1:IV65536"/>
    </sheetView>
  </sheetViews>
  <sheetFormatPr baseColWidth="10" defaultColWidth="0" defaultRowHeight="12.75" customHeight="1" zeroHeight="1"/>
  <cols>
    <col min="1" max="12" width="11.42578125" style="21" customWidth="1"/>
    <col min="13" max="16384" width="11.42578125" style="21" hidden="1"/>
  </cols>
  <sheetData>
    <row r="1" spans="1:12">
      <c r="A1" s="20"/>
      <c r="B1" s="20"/>
      <c r="C1" s="20"/>
      <c r="D1" s="20"/>
      <c r="E1" s="20"/>
      <c r="F1" s="20"/>
      <c r="G1" s="20"/>
      <c r="H1" s="20"/>
      <c r="I1" s="20"/>
      <c r="J1" s="20"/>
      <c r="K1" s="20"/>
      <c r="L1" s="20"/>
    </row>
    <row r="2" spans="1:12">
      <c r="A2" s="20"/>
      <c r="B2" s="20"/>
      <c r="C2" s="20"/>
      <c r="D2" s="20"/>
      <c r="E2" s="20"/>
      <c r="F2" s="20"/>
      <c r="G2" s="20"/>
      <c r="H2" s="20"/>
      <c r="I2" s="20"/>
      <c r="J2" s="20"/>
      <c r="K2" s="20"/>
      <c r="L2" s="20"/>
    </row>
    <row r="3" spans="1:12">
      <c r="A3" s="20"/>
      <c r="B3" s="20"/>
      <c r="C3" s="20"/>
      <c r="D3" s="20"/>
      <c r="E3" s="20"/>
      <c r="F3" s="20"/>
      <c r="G3" s="20"/>
      <c r="H3" s="20"/>
      <c r="I3" s="20"/>
      <c r="J3" s="20"/>
      <c r="K3" s="20"/>
      <c r="L3" s="20"/>
    </row>
    <row r="4" spans="1:12">
      <c r="A4" s="20"/>
      <c r="B4" s="20"/>
      <c r="C4" s="20"/>
      <c r="D4" s="20"/>
      <c r="E4" s="20"/>
      <c r="F4" s="20"/>
      <c r="G4" s="20"/>
      <c r="H4" s="20"/>
      <c r="I4" s="20"/>
      <c r="J4" s="20"/>
      <c r="K4" s="20"/>
      <c r="L4" s="20"/>
    </row>
    <row r="5" spans="1:12">
      <c r="A5" s="20"/>
      <c r="B5" s="20"/>
      <c r="C5" s="20"/>
      <c r="D5" s="20"/>
      <c r="E5" s="20"/>
      <c r="F5" s="20"/>
      <c r="G5" s="20"/>
      <c r="H5" s="20"/>
      <c r="I5" s="20"/>
      <c r="J5" s="20"/>
      <c r="K5" s="20"/>
      <c r="L5" s="20"/>
    </row>
    <row r="6" spans="1:12">
      <c r="A6" s="20"/>
      <c r="B6" s="20"/>
      <c r="C6" s="20"/>
      <c r="D6" s="20"/>
      <c r="E6" s="20"/>
      <c r="F6" s="20"/>
      <c r="G6" s="20"/>
      <c r="H6" s="20"/>
      <c r="I6" s="20"/>
      <c r="J6" s="20"/>
      <c r="K6" s="20"/>
      <c r="L6" s="20"/>
    </row>
    <row r="7" spans="1:12">
      <c r="A7" s="20"/>
      <c r="B7" s="20"/>
      <c r="C7" s="20"/>
      <c r="D7" s="20"/>
      <c r="E7" s="20"/>
      <c r="F7" s="20"/>
      <c r="G7" s="20"/>
      <c r="H7" s="20"/>
      <c r="I7" s="20"/>
      <c r="J7" s="20"/>
      <c r="K7" s="20"/>
      <c r="L7" s="20"/>
    </row>
    <row r="8" spans="1:12">
      <c r="A8" s="20"/>
      <c r="B8" s="20"/>
      <c r="C8" s="20"/>
      <c r="D8" s="20"/>
      <c r="E8" s="20"/>
      <c r="F8" s="20"/>
      <c r="G8" s="20"/>
      <c r="H8" s="20"/>
      <c r="I8" s="20"/>
      <c r="J8" s="20"/>
      <c r="K8" s="20"/>
      <c r="L8" s="20"/>
    </row>
    <row r="9" spans="1:12">
      <c r="A9" s="20"/>
      <c r="B9" s="20"/>
      <c r="C9" s="20"/>
      <c r="D9" s="20"/>
      <c r="E9" s="20"/>
      <c r="F9" s="20"/>
      <c r="G9" s="20"/>
      <c r="H9" s="20"/>
      <c r="I9" s="20"/>
      <c r="J9" s="20"/>
      <c r="K9" s="20"/>
      <c r="L9" s="20"/>
    </row>
    <row r="10" spans="1:12">
      <c r="A10" s="20"/>
      <c r="B10" s="20"/>
      <c r="C10" s="20"/>
      <c r="D10" s="20"/>
      <c r="E10" s="20"/>
      <c r="F10" s="20"/>
      <c r="G10" s="20"/>
      <c r="H10" s="20"/>
      <c r="I10" s="20"/>
      <c r="J10" s="20"/>
      <c r="K10" s="20"/>
      <c r="L10" s="20"/>
    </row>
    <row r="11" spans="1:12">
      <c r="A11" s="20"/>
      <c r="B11" s="20"/>
      <c r="C11" s="20"/>
      <c r="D11" s="20"/>
      <c r="E11" s="20"/>
      <c r="F11" s="20"/>
      <c r="G11" s="20"/>
      <c r="H11" s="20"/>
      <c r="I11" s="20"/>
      <c r="J11" s="20"/>
      <c r="K11" s="20"/>
      <c r="L11" s="20"/>
    </row>
    <row r="12" spans="1:12">
      <c r="A12" s="20"/>
      <c r="B12" s="20"/>
      <c r="C12" s="20"/>
      <c r="D12" s="20"/>
      <c r="E12" s="20"/>
      <c r="F12" s="20"/>
      <c r="G12" s="20"/>
      <c r="H12" s="20"/>
      <c r="I12" s="20"/>
      <c r="J12" s="20"/>
      <c r="K12" s="20"/>
      <c r="L12" s="20"/>
    </row>
    <row r="13" spans="1:12">
      <c r="A13" s="20"/>
      <c r="B13" s="20"/>
      <c r="C13" s="20"/>
      <c r="D13" s="20"/>
      <c r="E13" s="20"/>
      <c r="F13" s="20"/>
      <c r="G13" s="20"/>
      <c r="H13" s="20"/>
      <c r="I13" s="20"/>
      <c r="J13" s="20"/>
      <c r="K13" s="20"/>
      <c r="L13" s="20"/>
    </row>
    <row r="14" spans="1:12">
      <c r="A14" s="20"/>
      <c r="B14" s="20"/>
      <c r="C14" s="20"/>
      <c r="D14" s="20"/>
      <c r="E14" s="20"/>
      <c r="F14" s="20"/>
      <c r="G14" s="20"/>
      <c r="H14" s="20"/>
      <c r="I14" s="20"/>
      <c r="J14" s="20"/>
      <c r="K14" s="20"/>
      <c r="L14" s="20"/>
    </row>
    <row r="15" spans="1:12">
      <c r="A15" s="20"/>
      <c r="B15" s="20"/>
      <c r="C15" s="20"/>
      <c r="D15" s="20"/>
      <c r="E15" s="20"/>
      <c r="F15" s="20"/>
      <c r="G15" s="20"/>
      <c r="H15" s="20"/>
      <c r="I15" s="20"/>
      <c r="J15" s="20"/>
      <c r="K15" s="20"/>
      <c r="L15" s="20"/>
    </row>
    <row r="16" spans="1:12">
      <c r="A16" s="20"/>
      <c r="B16" s="20"/>
      <c r="C16" s="20"/>
      <c r="D16" s="20"/>
      <c r="E16" s="20"/>
      <c r="F16" s="20"/>
      <c r="G16" s="20"/>
      <c r="H16" s="20"/>
      <c r="I16" s="20"/>
      <c r="J16" s="20"/>
      <c r="K16" s="20"/>
      <c r="L16" s="20"/>
    </row>
    <row r="17" spans="1:12">
      <c r="A17" s="20"/>
      <c r="B17" s="20"/>
      <c r="C17" s="20"/>
      <c r="D17" s="20"/>
      <c r="E17" s="20"/>
      <c r="F17" s="20"/>
      <c r="G17" s="20"/>
      <c r="H17" s="20"/>
      <c r="I17" s="20"/>
      <c r="J17" s="20"/>
      <c r="K17" s="20"/>
      <c r="L17" s="20"/>
    </row>
    <row r="18" spans="1:12">
      <c r="A18" s="20"/>
      <c r="B18" s="20"/>
      <c r="C18" s="20"/>
      <c r="D18" s="20"/>
      <c r="E18" s="20"/>
      <c r="F18" s="20"/>
      <c r="G18" s="20"/>
      <c r="H18" s="20"/>
      <c r="I18" s="20"/>
      <c r="J18" s="20"/>
      <c r="K18" s="20"/>
      <c r="L18" s="20"/>
    </row>
    <row r="19" spans="1:12">
      <c r="A19" s="20"/>
      <c r="B19" s="20"/>
      <c r="C19" s="20"/>
      <c r="D19" s="20"/>
      <c r="E19" s="20"/>
      <c r="F19" s="20"/>
      <c r="G19" s="20"/>
      <c r="H19" s="20"/>
      <c r="I19" s="20"/>
      <c r="J19" s="20"/>
      <c r="K19" s="20"/>
      <c r="L19" s="20"/>
    </row>
    <row r="20" spans="1:12">
      <c r="A20" s="20"/>
      <c r="B20" s="20"/>
      <c r="C20" s="20"/>
      <c r="D20" s="20"/>
      <c r="E20" s="20"/>
      <c r="F20" s="20"/>
      <c r="G20" s="20"/>
      <c r="H20" s="20"/>
      <c r="I20" s="20"/>
      <c r="J20" s="20"/>
      <c r="K20" s="20"/>
      <c r="L20" s="20"/>
    </row>
    <row r="21" spans="1:12">
      <c r="A21" s="20"/>
      <c r="B21" s="20"/>
      <c r="C21" s="20"/>
      <c r="D21" s="20"/>
      <c r="E21" s="20"/>
      <c r="F21" s="20"/>
      <c r="G21" s="20"/>
      <c r="H21" s="20"/>
      <c r="I21" s="20"/>
      <c r="J21" s="20"/>
      <c r="K21" s="20"/>
      <c r="L21" s="20"/>
    </row>
    <row r="22" spans="1:12">
      <c r="A22" s="20"/>
      <c r="B22" s="20"/>
      <c r="C22" s="20"/>
      <c r="D22" s="20"/>
      <c r="E22" s="20"/>
      <c r="F22" s="20"/>
      <c r="G22" s="20"/>
      <c r="H22" s="20"/>
      <c r="I22" s="20"/>
      <c r="J22" s="20"/>
      <c r="K22" s="20"/>
      <c r="L22" s="20"/>
    </row>
    <row r="23" spans="1:12">
      <c r="A23" s="20"/>
      <c r="B23" s="20"/>
      <c r="C23" s="20"/>
      <c r="D23" s="20"/>
      <c r="E23" s="20"/>
      <c r="F23" s="20"/>
      <c r="G23" s="20"/>
      <c r="H23" s="20"/>
      <c r="I23" s="20"/>
      <c r="J23" s="20"/>
      <c r="K23" s="20"/>
      <c r="L23" s="20"/>
    </row>
    <row r="24" spans="1:12">
      <c r="A24" s="20"/>
      <c r="B24" s="20"/>
      <c r="C24" s="20"/>
      <c r="D24" s="20"/>
      <c r="E24" s="20"/>
      <c r="F24" s="20"/>
      <c r="G24" s="20"/>
      <c r="H24" s="20"/>
      <c r="I24" s="20"/>
      <c r="J24" s="20"/>
      <c r="K24" s="20"/>
      <c r="L24" s="20"/>
    </row>
    <row r="25" spans="1:12">
      <c r="A25" s="20"/>
      <c r="B25" s="20"/>
      <c r="C25" s="20"/>
      <c r="D25" s="20"/>
      <c r="E25" s="20"/>
      <c r="F25" s="20"/>
      <c r="G25" s="20"/>
      <c r="H25" s="20"/>
      <c r="I25" s="20"/>
      <c r="J25" s="20"/>
      <c r="K25" s="20"/>
      <c r="L25" s="20"/>
    </row>
    <row r="26" spans="1:12">
      <c r="A26" s="20"/>
      <c r="B26" s="20"/>
      <c r="C26" s="20"/>
      <c r="D26" s="20"/>
      <c r="E26" s="20"/>
      <c r="F26" s="20"/>
      <c r="G26" s="20"/>
      <c r="H26" s="20"/>
      <c r="I26" s="20"/>
      <c r="J26" s="20"/>
      <c r="K26" s="20"/>
      <c r="L26" s="20"/>
    </row>
    <row r="27" spans="1:12">
      <c r="A27" s="20"/>
      <c r="B27" s="20"/>
      <c r="C27" s="20"/>
      <c r="D27" s="20"/>
      <c r="E27" s="20"/>
      <c r="F27" s="20"/>
      <c r="G27" s="20"/>
      <c r="H27" s="20"/>
      <c r="I27" s="20"/>
      <c r="J27" s="20"/>
      <c r="K27" s="20"/>
      <c r="L27" s="20"/>
    </row>
    <row r="28" spans="1:12">
      <c r="A28" s="20"/>
      <c r="B28" s="20"/>
      <c r="C28" s="20"/>
      <c r="D28" s="20"/>
      <c r="E28" s="20"/>
      <c r="F28" s="20"/>
      <c r="G28" s="20"/>
      <c r="H28" s="20"/>
      <c r="I28" s="20"/>
      <c r="J28" s="20"/>
      <c r="K28" s="20"/>
      <c r="L28" s="20"/>
    </row>
    <row r="29" spans="1:12">
      <c r="A29" s="20"/>
      <c r="B29" s="20"/>
      <c r="C29" s="20"/>
      <c r="D29" s="20"/>
      <c r="E29" s="20"/>
      <c r="F29" s="20"/>
      <c r="G29" s="20"/>
      <c r="H29" s="20"/>
      <c r="I29" s="20"/>
      <c r="J29" s="20"/>
      <c r="K29" s="20"/>
      <c r="L29" s="20"/>
    </row>
    <row r="30" spans="1:12">
      <c r="A30" s="20"/>
      <c r="B30" s="20"/>
      <c r="C30" s="20"/>
      <c r="D30" s="20"/>
      <c r="E30" s="20"/>
      <c r="F30" s="20"/>
      <c r="G30" s="20"/>
      <c r="H30" s="20"/>
      <c r="I30" s="20"/>
      <c r="J30" s="20"/>
      <c r="K30" s="20"/>
      <c r="L30" s="20"/>
    </row>
    <row r="31" spans="1:12">
      <c r="A31" s="20"/>
      <c r="B31" s="20"/>
      <c r="C31" s="20"/>
      <c r="D31" s="20"/>
      <c r="E31" s="20"/>
      <c r="F31" s="20"/>
      <c r="G31" s="20"/>
      <c r="H31" s="20"/>
      <c r="I31" s="20"/>
      <c r="J31" s="20"/>
      <c r="K31" s="20"/>
      <c r="L31" s="20"/>
    </row>
    <row r="32" spans="1:12">
      <c r="A32" s="20"/>
      <c r="B32" s="20"/>
      <c r="C32" s="20"/>
      <c r="D32" s="20"/>
      <c r="E32" s="20"/>
      <c r="F32" s="20"/>
      <c r="G32" s="20"/>
      <c r="H32" s="20"/>
      <c r="I32" s="20"/>
      <c r="J32" s="20"/>
      <c r="K32" s="20"/>
      <c r="L32" s="20"/>
    </row>
    <row r="33" spans="1:12">
      <c r="A33" s="20"/>
      <c r="B33" s="20"/>
      <c r="C33" s="20"/>
      <c r="D33" s="20"/>
      <c r="E33" s="20"/>
      <c r="F33" s="20"/>
      <c r="G33" s="20"/>
      <c r="H33" s="20"/>
      <c r="I33" s="20"/>
      <c r="J33" s="20"/>
      <c r="K33" s="20"/>
      <c r="L33" s="20"/>
    </row>
    <row r="34" spans="1:12">
      <c r="A34" s="20"/>
      <c r="B34" s="20"/>
      <c r="C34" s="20"/>
      <c r="D34" s="20"/>
      <c r="E34" s="20"/>
      <c r="F34" s="20"/>
      <c r="G34" s="20"/>
      <c r="H34" s="20"/>
      <c r="I34" s="20"/>
      <c r="J34" s="20"/>
      <c r="K34" s="20"/>
      <c r="L34" s="20"/>
    </row>
    <row r="35" spans="1:12">
      <c r="A35" s="20"/>
      <c r="B35" s="20"/>
      <c r="C35" s="20"/>
      <c r="D35" s="20"/>
      <c r="E35" s="20"/>
      <c r="F35" s="20"/>
      <c r="G35" s="20"/>
      <c r="H35" s="20"/>
      <c r="I35" s="20"/>
      <c r="J35" s="20"/>
      <c r="K35" s="20"/>
      <c r="L35" s="20"/>
    </row>
    <row r="36" spans="1:12">
      <c r="A36" s="20"/>
      <c r="B36" s="20"/>
      <c r="C36" s="20"/>
      <c r="D36" s="20"/>
      <c r="E36" s="20"/>
      <c r="F36" s="20"/>
      <c r="G36" s="20"/>
      <c r="H36" s="20"/>
      <c r="I36" s="20"/>
      <c r="J36" s="20"/>
      <c r="K36" s="20"/>
      <c r="L36" s="20"/>
    </row>
    <row r="37" spans="1:12">
      <c r="A37" s="20"/>
      <c r="B37" s="20"/>
      <c r="C37" s="20"/>
      <c r="D37" s="20"/>
      <c r="E37" s="20"/>
      <c r="F37" s="20"/>
      <c r="G37" s="20"/>
      <c r="H37" s="20"/>
      <c r="I37" s="20"/>
      <c r="J37" s="20"/>
      <c r="K37" s="20"/>
      <c r="L37" s="20"/>
    </row>
    <row r="38" spans="1:12">
      <c r="A38" s="20"/>
      <c r="B38" s="20"/>
      <c r="C38" s="20"/>
      <c r="D38" s="20"/>
      <c r="E38" s="20"/>
      <c r="F38" s="20"/>
      <c r="G38" s="20"/>
      <c r="H38" s="20"/>
      <c r="I38" s="20"/>
      <c r="J38" s="20"/>
      <c r="K38" s="20"/>
      <c r="L38" s="20"/>
    </row>
    <row r="39" spans="1:12">
      <c r="A39" s="20"/>
      <c r="B39" s="20"/>
      <c r="C39" s="20"/>
      <c r="D39" s="20"/>
      <c r="E39" s="20"/>
      <c r="F39" s="20"/>
      <c r="G39" s="20"/>
      <c r="H39" s="20"/>
      <c r="I39" s="20"/>
      <c r="J39" s="20"/>
      <c r="K39" s="20"/>
      <c r="L39" s="20"/>
    </row>
    <row r="40" spans="1:12">
      <c r="A40" s="20"/>
      <c r="B40" s="20"/>
      <c r="C40" s="20"/>
      <c r="D40" s="20"/>
      <c r="E40" s="20"/>
      <c r="F40" s="20"/>
      <c r="G40" s="20"/>
      <c r="H40" s="20"/>
      <c r="I40" s="20"/>
      <c r="J40" s="20"/>
      <c r="K40" s="20"/>
      <c r="L40" s="20"/>
    </row>
    <row r="41" spans="1:12">
      <c r="A41" s="20"/>
      <c r="B41" s="20"/>
      <c r="C41" s="20"/>
      <c r="D41" s="20"/>
      <c r="E41" s="20"/>
      <c r="F41" s="20"/>
      <c r="G41" s="20"/>
      <c r="H41" s="20"/>
      <c r="I41" s="20"/>
      <c r="J41" s="20"/>
      <c r="K41" s="20"/>
      <c r="L41" s="20"/>
    </row>
    <row r="42" spans="1:12">
      <c r="A42" s="20"/>
      <c r="B42" s="20"/>
      <c r="C42" s="20"/>
      <c r="D42" s="20"/>
      <c r="E42" s="20"/>
      <c r="F42" s="20"/>
      <c r="G42" s="20"/>
      <c r="H42" s="20"/>
      <c r="I42" s="20"/>
      <c r="J42" s="20"/>
      <c r="K42" s="20"/>
      <c r="L42" s="20"/>
    </row>
    <row r="43" spans="1:12">
      <c r="A43" s="20"/>
      <c r="B43" s="20"/>
      <c r="C43" s="20"/>
      <c r="D43" s="20"/>
      <c r="E43" s="20"/>
      <c r="F43" s="20"/>
      <c r="G43" s="20"/>
      <c r="H43" s="20"/>
      <c r="I43" s="20"/>
      <c r="J43" s="20"/>
      <c r="K43" s="20"/>
      <c r="L43" s="20"/>
    </row>
    <row r="44" spans="1:12">
      <c r="A44" s="20"/>
      <c r="B44" s="20"/>
      <c r="C44" s="20"/>
      <c r="D44" s="20"/>
      <c r="E44" s="20"/>
      <c r="F44" s="20"/>
      <c r="G44" s="20"/>
      <c r="H44" s="20"/>
      <c r="I44" s="20"/>
      <c r="J44" s="20"/>
      <c r="K44" s="20"/>
      <c r="L44" s="20"/>
    </row>
    <row r="45" spans="1:12">
      <c r="A45" s="20"/>
      <c r="B45" s="20"/>
      <c r="C45" s="20"/>
      <c r="D45" s="20"/>
      <c r="E45" s="20"/>
      <c r="F45" s="20"/>
      <c r="G45" s="20"/>
      <c r="H45" s="20"/>
      <c r="I45" s="20"/>
      <c r="J45" s="20"/>
      <c r="K45" s="20"/>
      <c r="L45" s="20"/>
    </row>
    <row r="46" spans="1:12">
      <c r="A46" s="20"/>
      <c r="B46" s="20"/>
      <c r="C46" s="20"/>
      <c r="D46" s="20"/>
      <c r="E46" s="20"/>
      <c r="F46" s="20"/>
      <c r="G46" s="20"/>
      <c r="H46" s="20"/>
      <c r="I46" s="20"/>
      <c r="J46" s="20"/>
      <c r="K46" s="20"/>
      <c r="L46" s="20"/>
    </row>
    <row r="47" spans="1:12">
      <c r="A47" s="20"/>
      <c r="B47" s="20"/>
      <c r="C47" s="20"/>
      <c r="D47" s="20"/>
      <c r="E47" s="20"/>
      <c r="F47" s="20"/>
      <c r="G47" s="20"/>
      <c r="H47" s="20"/>
      <c r="I47" s="20"/>
      <c r="J47" s="20"/>
      <c r="K47" s="20"/>
      <c r="L47" s="20"/>
    </row>
    <row r="48" spans="1:12">
      <c r="A48" s="20"/>
      <c r="B48" s="20"/>
      <c r="C48" s="20"/>
      <c r="D48" s="20"/>
      <c r="E48" s="20"/>
      <c r="F48" s="20"/>
      <c r="G48" s="20"/>
      <c r="H48" s="20"/>
      <c r="I48" s="20"/>
      <c r="J48" s="20"/>
      <c r="K48" s="20"/>
      <c r="L48" s="20"/>
    </row>
    <row r="49" spans="1:12">
      <c r="A49" s="20"/>
      <c r="B49" s="20"/>
      <c r="C49" s="20"/>
      <c r="D49" s="20"/>
      <c r="E49" s="20"/>
      <c r="F49" s="20"/>
      <c r="G49" s="20"/>
      <c r="H49" s="20"/>
      <c r="I49" s="20"/>
      <c r="J49" s="20"/>
      <c r="K49" s="20"/>
      <c r="L49" s="20"/>
    </row>
    <row r="50" spans="1:12">
      <c r="A50" s="20"/>
      <c r="B50" s="20"/>
      <c r="C50" s="20"/>
      <c r="D50" s="20"/>
      <c r="E50" s="20"/>
      <c r="F50" s="20"/>
      <c r="G50" s="20"/>
      <c r="H50" s="20"/>
      <c r="I50" s="20"/>
      <c r="J50" s="20"/>
      <c r="K50" s="20"/>
      <c r="L50" s="20"/>
    </row>
    <row r="51" spans="1:12">
      <c r="A51" s="20"/>
      <c r="B51" s="20"/>
      <c r="C51" s="20"/>
      <c r="D51" s="20"/>
      <c r="E51" s="20"/>
      <c r="F51" s="20"/>
      <c r="G51" s="20"/>
      <c r="H51" s="20"/>
      <c r="I51" s="20"/>
      <c r="J51" s="20"/>
      <c r="K51" s="20"/>
      <c r="L51" s="20"/>
    </row>
    <row r="52" spans="1:12">
      <c r="A52" s="20"/>
      <c r="B52" s="20"/>
      <c r="C52" s="20"/>
      <c r="D52" s="20"/>
      <c r="E52" s="20"/>
      <c r="F52" s="20"/>
      <c r="G52" s="20"/>
      <c r="H52" s="20"/>
      <c r="I52" s="20"/>
      <c r="J52" s="20"/>
      <c r="K52" s="20"/>
      <c r="L52" s="20"/>
    </row>
    <row r="53" spans="1:12">
      <c r="A53" s="20"/>
      <c r="B53" s="20"/>
      <c r="C53" s="20"/>
      <c r="D53" s="20"/>
      <c r="E53" s="20"/>
      <c r="F53" s="20"/>
      <c r="G53" s="20"/>
      <c r="H53" s="20"/>
      <c r="I53" s="20"/>
      <c r="J53" s="20"/>
      <c r="K53" s="20"/>
      <c r="L53" s="20"/>
    </row>
    <row r="54" spans="1:12">
      <c r="A54" s="20"/>
      <c r="B54" s="20"/>
      <c r="C54" s="20"/>
      <c r="D54" s="20"/>
      <c r="E54" s="20"/>
      <c r="F54" s="20"/>
      <c r="G54" s="20"/>
      <c r="H54" s="20"/>
      <c r="I54" s="20"/>
      <c r="J54" s="20"/>
      <c r="K54" s="20"/>
      <c r="L54" s="20"/>
    </row>
    <row r="55" spans="1:12">
      <c r="A55" s="20"/>
      <c r="B55" s="20"/>
      <c r="C55" s="20"/>
      <c r="D55" s="20"/>
      <c r="E55" s="20"/>
      <c r="F55" s="20"/>
      <c r="G55" s="20"/>
      <c r="H55" s="20"/>
      <c r="I55" s="20"/>
      <c r="J55" s="20"/>
      <c r="K55" s="20"/>
      <c r="L55" s="20"/>
    </row>
  </sheetData>
  <sheetProtection password="CD10" sheet="1" objects="1" scenarios="1"/>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sheetPr>
    <tabColor theme="8" tint="0.39997558519241921"/>
  </sheetPr>
  <dimension ref="A1:Z62"/>
  <sheetViews>
    <sheetView zoomScale="75" zoomScaleNormal="75" workbookViewId="0">
      <selection activeCell="A18" sqref="A18"/>
    </sheetView>
  </sheetViews>
  <sheetFormatPr baseColWidth="10" defaultColWidth="0" defaultRowHeight="12.75" customHeight="1" zeroHeight="1"/>
  <cols>
    <col min="1" max="25" width="11.42578125" style="21" customWidth="1"/>
    <col min="26" max="26" width="11.42578125" style="20" customWidth="1"/>
    <col min="27" max="16384" width="11.42578125" style="21" hidden="1"/>
  </cols>
  <sheetData>
    <row r="1" spans="1:25">
      <c r="A1" s="20" t="s">
        <v>88</v>
      </c>
      <c r="B1" s="20"/>
      <c r="C1" s="20"/>
      <c r="D1" s="20"/>
      <c r="E1" s="20"/>
      <c r="F1" s="20"/>
      <c r="G1" s="20"/>
      <c r="H1" s="20"/>
      <c r="I1" s="20"/>
      <c r="J1" s="20"/>
      <c r="K1" s="20"/>
      <c r="L1" s="20"/>
      <c r="M1" s="20"/>
      <c r="N1" s="20"/>
      <c r="O1" s="20"/>
      <c r="P1" s="20"/>
      <c r="Q1" s="20"/>
      <c r="R1" s="20"/>
      <c r="S1" s="20"/>
      <c r="T1" s="20"/>
      <c r="U1" s="20"/>
      <c r="V1" s="20"/>
      <c r="W1" s="20"/>
      <c r="X1" s="20"/>
      <c r="Y1" s="20"/>
    </row>
    <row r="2" spans="1:25">
      <c r="A2" s="20"/>
      <c r="B2" s="20"/>
      <c r="C2" s="20"/>
      <c r="D2" s="20"/>
      <c r="E2" s="20"/>
      <c r="F2" s="20"/>
      <c r="G2" s="20"/>
      <c r="H2" s="20"/>
      <c r="I2" s="20"/>
      <c r="J2" s="20"/>
      <c r="K2" s="20"/>
      <c r="L2" s="20"/>
      <c r="M2" s="20"/>
      <c r="N2" s="20"/>
      <c r="O2" s="20"/>
      <c r="P2" s="20"/>
      <c r="Q2" s="20"/>
      <c r="R2" s="20"/>
      <c r="S2" s="20"/>
      <c r="T2" s="20"/>
      <c r="U2" s="20"/>
      <c r="V2" s="20"/>
      <c r="W2" s="20"/>
      <c r="X2" s="20"/>
      <c r="Y2" s="20"/>
    </row>
    <row r="3" spans="1:25">
      <c r="A3" s="20"/>
      <c r="B3" s="20"/>
      <c r="C3" s="20"/>
      <c r="D3" s="20"/>
      <c r="E3" s="20"/>
      <c r="F3" s="20"/>
      <c r="G3" s="20"/>
      <c r="H3" s="20"/>
      <c r="I3" s="20"/>
      <c r="J3" s="20"/>
      <c r="K3" s="20"/>
      <c r="L3" s="20"/>
      <c r="M3" s="20"/>
      <c r="N3" s="20"/>
      <c r="O3" s="20"/>
      <c r="P3" s="20"/>
      <c r="Q3" s="20"/>
      <c r="R3" s="20"/>
      <c r="S3" s="20"/>
      <c r="T3" s="20"/>
      <c r="U3" s="20"/>
      <c r="V3" s="20"/>
      <c r="W3" s="20"/>
      <c r="X3" s="20"/>
      <c r="Y3" s="20"/>
    </row>
    <row r="4" spans="1:25">
      <c r="A4" s="20"/>
      <c r="B4" s="20"/>
      <c r="C4" s="20"/>
      <c r="D4" s="20"/>
      <c r="E4" s="20"/>
      <c r="F4" s="20"/>
      <c r="G4" s="20"/>
      <c r="H4" s="20"/>
      <c r="I4" s="20"/>
      <c r="J4" s="20"/>
      <c r="K4" s="20"/>
      <c r="L4" s="20"/>
      <c r="M4" s="20"/>
      <c r="N4" s="20"/>
      <c r="O4" s="20"/>
      <c r="P4" s="20"/>
      <c r="Q4" s="20"/>
      <c r="R4" s="20"/>
      <c r="S4" s="20"/>
      <c r="T4" s="20"/>
      <c r="U4" s="20"/>
      <c r="V4" s="20"/>
      <c r="W4" s="20"/>
      <c r="X4" s="20"/>
      <c r="Y4" s="20"/>
    </row>
    <row r="5" spans="1:25">
      <c r="A5" s="20"/>
      <c r="B5" s="20"/>
      <c r="C5" s="20"/>
      <c r="D5" s="20"/>
      <c r="E5" s="20"/>
      <c r="F5" s="20"/>
      <c r="G5" s="20"/>
      <c r="H5" s="20"/>
      <c r="I5" s="20"/>
      <c r="J5" s="20"/>
      <c r="K5" s="20"/>
      <c r="L5" s="20"/>
      <c r="M5" s="20"/>
      <c r="N5" s="20"/>
      <c r="O5" s="20"/>
      <c r="P5" s="20"/>
      <c r="Q5" s="20"/>
      <c r="R5" s="20"/>
      <c r="S5" s="20"/>
      <c r="T5" s="20"/>
      <c r="U5" s="20"/>
      <c r="V5" s="20"/>
      <c r="W5" s="20"/>
      <c r="X5" s="20"/>
      <c r="Y5" s="20"/>
    </row>
    <row r="6" spans="1:25">
      <c r="A6" s="20"/>
      <c r="B6" s="20"/>
      <c r="C6" s="20"/>
      <c r="D6" s="20"/>
      <c r="E6" s="20"/>
      <c r="F6" s="20"/>
      <c r="G6" s="20"/>
      <c r="H6" s="20"/>
      <c r="I6" s="20"/>
      <c r="J6" s="20"/>
      <c r="K6" s="20"/>
      <c r="L6" s="20"/>
      <c r="M6" s="20"/>
      <c r="N6" s="20"/>
      <c r="O6" s="20"/>
      <c r="P6" s="20"/>
      <c r="Q6" s="20"/>
      <c r="R6" s="20"/>
      <c r="S6" s="20"/>
      <c r="T6" s="20"/>
      <c r="U6" s="20"/>
      <c r="V6" s="20"/>
      <c r="W6" s="20"/>
      <c r="X6" s="20"/>
      <c r="Y6" s="20"/>
    </row>
    <row r="7" spans="1:25">
      <c r="A7" s="20"/>
      <c r="B7" s="20"/>
      <c r="C7" s="20"/>
      <c r="D7" s="20"/>
      <c r="E7" s="20"/>
      <c r="F7" s="20"/>
      <c r="G7" s="20"/>
      <c r="H7" s="20"/>
      <c r="I7" s="20"/>
      <c r="J7" s="20"/>
      <c r="K7" s="20"/>
      <c r="L7" s="20"/>
      <c r="M7" s="20"/>
      <c r="N7" s="20"/>
      <c r="O7" s="20"/>
      <c r="P7" s="20"/>
      <c r="Q7" s="20"/>
      <c r="R7" s="20"/>
      <c r="S7" s="20"/>
      <c r="T7" s="20"/>
      <c r="U7" s="20"/>
      <c r="V7" s="20"/>
      <c r="W7" s="20"/>
      <c r="X7" s="20"/>
      <c r="Y7" s="20"/>
    </row>
    <row r="8" spans="1:25">
      <c r="A8" s="20"/>
      <c r="B8" s="20"/>
      <c r="C8" s="20"/>
      <c r="D8" s="20"/>
      <c r="E8" s="20"/>
      <c r="F8" s="20"/>
      <c r="G8" s="20"/>
      <c r="H8" s="20"/>
      <c r="I8" s="20"/>
      <c r="J8" s="20"/>
      <c r="K8" s="20"/>
      <c r="L8" s="20"/>
      <c r="M8" s="20"/>
      <c r="N8" s="20"/>
      <c r="O8" s="20"/>
      <c r="P8" s="20"/>
      <c r="Q8" s="20"/>
      <c r="R8" s="20"/>
      <c r="S8" s="20"/>
      <c r="T8" s="20"/>
      <c r="U8" s="20"/>
      <c r="V8" s="20"/>
      <c r="W8" s="20"/>
      <c r="X8" s="20"/>
      <c r="Y8" s="20"/>
    </row>
    <row r="9" spans="1:25">
      <c r="A9" s="20"/>
      <c r="B9" s="20"/>
      <c r="C9" s="20"/>
      <c r="D9" s="20"/>
      <c r="E9" s="20"/>
      <c r="F9" s="20"/>
      <c r="G9" s="20"/>
      <c r="H9" s="20"/>
      <c r="I9" s="20"/>
      <c r="J9" s="20"/>
      <c r="K9" s="20"/>
      <c r="L9" s="20"/>
      <c r="M9" s="20"/>
      <c r="N9" s="20"/>
      <c r="O9" s="20"/>
      <c r="P9" s="20"/>
      <c r="Q9" s="20"/>
      <c r="R9" s="20"/>
      <c r="S9" s="20"/>
      <c r="T9" s="20"/>
      <c r="U9" s="20"/>
      <c r="V9" s="20"/>
      <c r="W9" s="20"/>
      <c r="X9" s="20"/>
      <c r="Y9" s="20"/>
    </row>
    <row r="10" spans="1:25">
      <c r="A10" s="20"/>
      <c r="B10" s="20"/>
      <c r="C10" s="20"/>
      <c r="D10" s="20"/>
      <c r="E10" s="20"/>
      <c r="F10" s="20"/>
      <c r="G10" s="20"/>
      <c r="H10" s="20"/>
      <c r="I10" s="20"/>
      <c r="J10" s="20"/>
      <c r="K10" s="20"/>
      <c r="L10" s="20"/>
      <c r="M10" s="20"/>
      <c r="N10" s="20"/>
      <c r="O10" s="20"/>
      <c r="P10" s="20"/>
      <c r="Q10" s="20"/>
      <c r="R10" s="20"/>
      <c r="S10" s="20"/>
      <c r="T10" s="20"/>
      <c r="U10" s="20"/>
      <c r="V10" s="20"/>
      <c r="W10" s="20"/>
      <c r="X10" s="20"/>
      <c r="Y10" s="20"/>
    </row>
    <row r="11" spans="1:25">
      <c r="A11" s="20"/>
      <c r="B11" s="20"/>
      <c r="C11" s="20"/>
      <c r="D11" s="20"/>
      <c r="E11" s="20"/>
      <c r="F11" s="20"/>
      <c r="G11" s="20"/>
      <c r="H11" s="20"/>
      <c r="I11" s="20"/>
      <c r="J11" s="20"/>
      <c r="K11" s="20"/>
      <c r="L11" s="20"/>
      <c r="M11" s="20"/>
      <c r="N11" s="20"/>
      <c r="O11" s="20"/>
      <c r="P11" s="20"/>
      <c r="Q11" s="20"/>
      <c r="R11" s="20"/>
      <c r="S11" s="20"/>
      <c r="T11" s="20"/>
      <c r="U11" s="20"/>
      <c r="V11" s="20"/>
      <c r="W11" s="20"/>
      <c r="X11" s="20"/>
      <c r="Y11" s="20"/>
    </row>
    <row r="12" spans="1:25">
      <c r="A12" s="20"/>
      <c r="B12" s="20"/>
      <c r="C12" s="20"/>
      <c r="D12" s="20"/>
      <c r="E12" s="20"/>
      <c r="F12" s="20"/>
      <c r="G12" s="20"/>
      <c r="H12" s="20"/>
      <c r="I12" s="20"/>
      <c r="J12" s="20"/>
      <c r="K12" s="20"/>
      <c r="L12" s="20"/>
      <c r="M12" s="20"/>
      <c r="N12" s="20"/>
      <c r="O12" s="20"/>
      <c r="P12" s="20"/>
      <c r="Q12" s="20"/>
      <c r="R12" s="20"/>
      <c r="S12" s="20"/>
      <c r="T12" s="20"/>
      <c r="U12" s="20"/>
      <c r="V12" s="20"/>
      <c r="W12" s="20"/>
      <c r="X12" s="20"/>
      <c r="Y12" s="20"/>
    </row>
    <row r="13" spans="1:25">
      <c r="A13" s="20"/>
      <c r="B13" s="20"/>
      <c r="C13" s="20"/>
      <c r="D13" s="20"/>
      <c r="E13" s="20"/>
      <c r="F13" s="20"/>
      <c r="G13" s="20"/>
      <c r="H13" s="20"/>
      <c r="I13" s="20"/>
      <c r="J13" s="20"/>
      <c r="K13" s="20"/>
      <c r="L13" s="20"/>
      <c r="M13" s="20"/>
      <c r="N13" s="20"/>
      <c r="O13" s="20"/>
      <c r="P13" s="20"/>
      <c r="Q13" s="20"/>
      <c r="R13" s="20"/>
      <c r="S13" s="20"/>
      <c r="T13" s="20"/>
      <c r="U13" s="20"/>
      <c r="V13" s="20"/>
      <c r="W13" s="20"/>
      <c r="X13" s="20"/>
      <c r="Y13" s="20"/>
    </row>
    <row r="14" spans="1:25">
      <c r="A14" s="20"/>
      <c r="B14" s="20"/>
      <c r="C14" s="20"/>
      <c r="D14" s="20"/>
      <c r="E14" s="20"/>
      <c r="F14" s="20"/>
      <c r="G14" s="20"/>
      <c r="H14" s="20"/>
      <c r="I14" s="20"/>
      <c r="J14" s="20"/>
      <c r="K14" s="20"/>
      <c r="L14" s="20"/>
      <c r="M14" s="20"/>
      <c r="N14" s="20"/>
      <c r="O14" s="20"/>
      <c r="P14" s="20"/>
      <c r="Q14" s="20"/>
      <c r="R14" s="20"/>
      <c r="S14" s="20"/>
      <c r="T14" s="20"/>
      <c r="U14" s="20"/>
      <c r="V14" s="20"/>
      <c r="W14" s="20"/>
      <c r="X14" s="20"/>
      <c r="Y14" s="20"/>
    </row>
    <row r="15" spans="1:25">
      <c r="A15" s="20"/>
      <c r="B15" s="20"/>
      <c r="C15" s="20"/>
      <c r="D15" s="20"/>
      <c r="E15" s="20"/>
      <c r="F15" s="20"/>
      <c r="G15" s="20"/>
      <c r="H15" s="20"/>
      <c r="I15" s="20"/>
      <c r="J15" s="20"/>
      <c r="K15" s="20"/>
      <c r="L15" s="20"/>
      <c r="M15" s="20"/>
      <c r="N15" s="20"/>
      <c r="O15" s="20"/>
      <c r="P15" s="20"/>
      <c r="Q15" s="20"/>
      <c r="R15" s="20"/>
      <c r="S15" s="20"/>
      <c r="T15" s="20"/>
      <c r="U15" s="20"/>
      <c r="V15" s="20"/>
      <c r="W15" s="20"/>
      <c r="X15" s="20"/>
      <c r="Y15" s="20"/>
    </row>
    <row r="16" spans="1:25">
      <c r="A16" s="20"/>
      <c r="B16" s="20"/>
      <c r="C16" s="20"/>
      <c r="D16" s="20"/>
      <c r="E16" s="20"/>
      <c r="F16" s="20"/>
      <c r="G16" s="20"/>
      <c r="H16" s="20"/>
      <c r="I16" s="20"/>
      <c r="J16" s="20"/>
      <c r="K16" s="20"/>
      <c r="L16" s="20"/>
      <c r="M16" s="20"/>
      <c r="N16" s="20"/>
      <c r="O16" s="20"/>
      <c r="P16" s="20"/>
      <c r="Q16" s="20"/>
      <c r="R16" s="20"/>
      <c r="S16" s="20"/>
      <c r="T16" s="20"/>
      <c r="U16" s="20"/>
      <c r="V16" s="20"/>
      <c r="W16" s="20"/>
      <c r="X16" s="20"/>
      <c r="Y16" s="20"/>
    </row>
    <row r="17" spans="1:25">
      <c r="A17" s="20"/>
      <c r="B17" s="20"/>
      <c r="C17" s="20"/>
      <c r="D17" s="20"/>
      <c r="E17" s="20"/>
      <c r="F17" s="20"/>
      <c r="G17" s="20"/>
      <c r="H17" s="20"/>
      <c r="I17" s="20"/>
      <c r="J17" s="20"/>
      <c r="K17" s="20"/>
      <c r="L17" s="20"/>
      <c r="M17" s="20"/>
      <c r="N17" s="20"/>
      <c r="O17" s="20"/>
      <c r="P17" s="20"/>
      <c r="Q17" s="20"/>
      <c r="R17" s="20"/>
      <c r="S17" s="20"/>
      <c r="T17" s="20"/>
      <c r="U17" s="20"/>
      <c r="V17" s="20"/>
      <c r="W17" s="20"/>
      <c r="X17" s="20"/>
      <c r="Y17" s="20"/>
    </row>
    <row r="18" spans="1:25">
      <c r="A18" s="20"/>
      <c r="B18" s="20"/>
      <c r="C18" s="20"/>
      <c r="D18" s="20"/>
      <c r="E18" s="20"/>
      <c r="F18" s="20"/>
      <c r="G18" s="20"/>
      <c r="H18" s="20"/>
      <c r="I18" s="20"/>
      <c r="J18" s="20"/>
      <c r="K18" s="20"/>
      <c r="L18" s="20"/>
      <c r="M18" s="20"/>
      <c r="N18" s="20"/>
      <c r="O18" s="20"/>
      <c r="P18" s="20"/>
      <c r="Q18" s="20"/>
      <c r="R18" s="20"/>
      <c r="S18" s="20"/>
      <c r="T18" s="20"/>
      <c r="U18" s="20"/>
      <c r="V18" s="20"/>
      <c r="W18" s="20"/>
      <c r="X18" s="20"/>
      <c r="Y18" s="20"/>
    </row>
    <row r="19" spans="1:25">
      <c r="A19" s="20"/>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5">
      <c r="A20" s="20"/>
      <c r="B20" s="20"/>
      <c r="C20" s="20"/>
      <c r="D20" s="20"/>
      <c r="E20" s="20"/>
      <c r="F20" s="20"/>
      <c r="G20" s="20"/>
      <c r="H20" s="20"/>
      <c r="I20" s="20"/>
      <c r="J20" s="20"/>
      <c r="K20" s="20"/>
      <c r="L20" s="20"/>
      <c r="M20" s="20"/>
      <c r="N20" s="20"/>
      <c r="O20" s="20"/>
      <c r="P20" s="20"/>
      <c r="Q20" s="20"/>
      <c r="R20" s="20"/>
      <c r="S20" s="20"/>
      <c r="T20" s="20"/>
      <c r="U20" s="20"/>
      <c r="V20" s="20"/>
      <c r="W20" s="20"/>
      <c r="X20" s="20"/>
      <c r="Y20" s="20"/>
    </row>
    <row r="21" spans="1:25">
      <c r="A21" s="20"/>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5">
      <c r="A22" s="20"/>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c r="A23" s="20"/>
      <c r="B23" s="20"/>
      <c r="C23" s="20"/>
      <c r="D23" s="20"/>
      <c r="E23" s="20"/>
      <c r="F23" s="20"/>
      <c r="G23" s="20"/>
      <c r="H23" s="20"/>
      <c r="I23" s="20"/>
      <c r="J23" s="20"/>
      <c r="K23" s="20"/>
      <c r="L23" s="20"/>
      <c r="M23" s="20"/>
      <c r="N23" s="20"/>
      <c r="O23" s="20"/>
      <c r="P23" s="20"/>
      <c r="Q23" s="20"/>
      <c r="R23" s="20"/>
      <c r="S23" s="20"/>
      <c r="T23" s="20"/>
      <c r="U23" s="20"/>
      <c r="V23" s="20"/>
      <c r="W23" s="20"/>
      <c r="X23" s="20"/>
      <c r="Y23" s="20"/>
    </row>
    <row r="24" spans="1:25">
      <c r="A24" s="20"/>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c r="A25" s="20"/>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c r="A33" s="20"/>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c r="A43" s="20"/>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c r="A44" s="20"/>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c r="A45" s="20"/>
      <c r="B45" s="20"/>
      <c r="C45" s="20"/>
      <c r="D45" s="20"/>
      <c r="E45" s="20"/>
      <c r="F45" s="20"/>
      <c r="G45" s="20"/>
      <c r="H45" s="20"/>
      <c r="I45" s="20"/>
      <c r="J45" s="20"/>
      <c r="K45" s="20"/>
      <c r="L45" s="20"/>
      <c r="M45" s="20"/>
      <c r="N45" s="20"/>
      <c r="O45" s="20"/>
      <c r="P45" s="20"/>
      <c r="Q45" s="20"/>
      <c r="R45" s="20"/>
      <c r="S45" s="20"/>
      <c r="T45" s="20"/>
      <c r="U45" s="20"/>
      <c r="V45" s="20"/>
      <c r="W45" s="20"/>
      <c r="X45" s="20"/>
      <c r="Y45" s="20"/>
    </row>
    <row r="46" spans="1:25">
      <c r="A46" s="20"/>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c r="A47" s="20"/>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c r="A51" s="20"/>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25">
      <c r="A52" s="20"/>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c r="A54" s="20"/>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row r="58" spans="1:25">
      <c r="A58" s="20"/>
      <c r="B58" s="20"/>
      <c r="C58" s="20"/>
      <c r="D58" s="20"/>
      <c r="E58" s="20"/>
      <c r="F58" s="20"/>
      <c r="G58" s="20"/>
      <c r="H58" s="20"/>
      <c r="I58" s="20"/>
      <c r="J58" s="20"/>
      <c r="K58" s="20"/>
      <c r="L58" s="20"/>
      <c r="M58" s="20"/>
      <c r="N58" s="20"/>
      <c r="O58" s="20"/>
      <c r="P58" s="20"/>
      <c r="Q58" s="20"/>
      <c r="R58" s="20"/>
      <c r="S58" s="20"/>
      <c r="T58" s="20"/>
      <c r="U58" s="20"/>
      <c r="V58" s="20"/>
      <c r="W58" s="20"/>
      <c r="X58" s="20"/>
      <c r="Y58" s="20"/>
    </row>
    <row r="59" spans="1:25">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c r="A60" s="20"/>
      <c r="B60" s="20"/>
      <c r="C60" s="20"/>
      <c r="D60" s="20"/>
      <c r="E60" s="20"/>
      <c r="F60" s="20"/>
      <c r="G60" s="20"/>
      <c r="H60" s="20"/>
      <c r="I60" s="20"/>
      <c r="J60" s="20"/>
      <c r="K60" s="20"/>
      <c r="L60" s="20"/>
      <c r="M60" s="20"/>
      <c r="N60" s="20"/>
      <c r="O60" s="20"/>
      <c r="P60" s="20"/>
      <c r="Q60" s="20"/>
      <c r="R60" s="20"/>
      <c r="S60" s="20"/>
      <c r="T60" s="20"/>
      <c r="U60" s="20"/>
      <c r="V60" s="20"/>
      <c r="W60" s="20"/>
      <c r="X60" s="20"/>
      <c r="Y60" s="20"/>
    </row>
    <row r="61" spans="1:25">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pans="1:25">
      <c r="A62" s="20"/>
      <c r="B62" s="20"/>
      <c r="C62" s="20"/>
      <c r="D62" s="20"/>
      <c r="E62" s="20"/>
      <c r="F62" s="20"/>
      <c r="G62" s="20"/>
      <c r="H62" s="20"/>
      <c r="I62" s="20"/>
      <c r="J62" s="20"/>
      <c r="K62" s="20"/>
      <c r="L62" s="20"/>
      <c r="M62" s="20"/>
      <c r="N62" s="20"/>
      <c r="O62" s="20"/>
      <c r="P62" s="20"/>
      <c r="Q62" s="20"/>
      <c r="R62" s="20"/>
      <c r="S62" s="20"/>
      <c r="T62" s="20"/>
      <c r="U62" s="20"/>
      <c r="V62" s="20"/>
      <c r="W62" s="20"/>
      <c r="X62" s="20"/>
      <c r="Y62" s="20"/>
    </row>
  </sheetData>
  <sheetProtection password="CD10" sheet="1" objects="1" scenarios="1"/>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tabColor theme="9" tint="0.39997558519241921"/>
  </sheetPr>
  <dimension ref="A1:J44"/>
  <sheetViews>
    <sheetView zoomScale="75" zoomScaleNormal="75" workbookViewId="0">
      <selection activeCell="D1" sqref="D1"/>
    </sheetView>
  </sheetViews>
  <sheetFormatPr baseColWidth="10" defaultColWidth="0" defaultRowHeight="12.75" customHeight="1" zeroHeight="1"/>
  <cols>
    <col min="1" max="10" width="11.42578125" style="21" customWidth="1"/>
    <col min="11" max="16384" width="11.42578125" style="21" hidden="1"/>
  </cols>
  <sheetData>
    <row r="1" spans="1:10">
      <c r="A1" s="20"/>
      <c r="B1" s="20"/>
      <c r="C1" s="20"/>
      <c r="D1" s="20"/>
      <c r="E1" s="20"/>
      <c r="F1" s="20"/>
      <c r="G1" s="20"/>
      <c r="H1" s="20"/>
      <c r="I1" s="20"/>
      <c r="J1" s="20"/>
    </row>
    <row r="2" spans="1:10">
      <c r="A2" s="20"/>
      <c r="B2" s="20"/>
      <c r="C2" s="20"/>
      <c r="D2" s="20"/>
      <c r="E2" s="20"/>
      <c r="F2" s="20"/>
      <c r="G2" s="20"/>
      <c r="H2" s="20"/>
      <c r="I2" s="20"/>
      <c r="J2" s="20"/>
    </row>
    <row r="3" spans="1:10">
      <c r="A3" s="20"/>
      <c r="B3" s="20"/>
      <c r="C3" s="20"/>
      <c r="D3" s="20"/>
      <c r="E3" s="20"/>
      <c r="F3" s="20"/>
      <c r="G3" s="20"/>
      <c r="H3" s="20"/>
      <c r="I3" s="20"/>
      <c r="J3" s="20"/>
    </row>
    <row r="4" spans="1:10">
      <c r="A4" s="20"/>
      <c r="B4" s="20"/>
      <c r="C4" s="20"/>
      <c r="D4" s="20"/>
      <c r="E4" s="20"/>
      <c r="F4" s="20"/>
      <c r="G4" s="20"/>
      <c r="H4" s="20"/>
      <c r="I4" s="20"/>
      <c r="J4" s="20"/>
    </row>
    <row r="5" spans="1:10">
      <c r="A5" s="20"/>
      <c r="B5" s="20"/>
      <c r="C5" s="20"/>
      <c r="D5" s="20"/>
      <c r="E5" s="20"/>
      <c r="F5" s="20"/>
      <c r="G5" s="20"/>
      <c r="H5" s="20"/>
      <c r="I5" s="20"/>
      <c r="J5" s="20"/>
    </row>
    <row r="6" spans="1:10">
      <c r="A6" s="20"/>
      <c r="B6" s="20"/>
      <c r="C6" s="20"/>
      <c r="D6" s="20"/>
      <c r="E6" s="20"/>
      <c r="F6" s="20"/>
      <c r="G6" s="20"/>
      <c r="H6" s="20"/>
      <c r="I6" s="20"/>
      <c r="J6" s="20"/>
    </row>
    <row r="7" spans="1:10">
      <c r="A7" s="20"/>
      <c r="B7" s="20"/>
      <c r="C7" s="20"/>
      <c r="D7" s="20"/>
      <c r="E7" s="20"/>
      <c r="F7" s="20"/>
      <c r="G7" s="20"/>
      <c r="H7" s="20"/>
      <c r="I7" s="20"/>
      <c r="J7" s="20"/>
    </row>
    <row r="8" spans="1:10">
      <c r="A8" s="20"/>
      <c r="B8" s="20"/>
      <c r="C8" s="20"/>
      <c r="D8" s="20"/>
      <c r="E8" s="20"/>
      <c r="F8" s="20"/>
      <c r="G8" s="20"/>
      <c r="H8" s="20"/>
      <c r="I8" s="20"/>
      <c r="J8" s="20"/>
    </row>
    <row r="9" spans="1:10">
      <c r="A9" s="20"/>
      <c r="B9" s="20"/>
      <c r="C9" s="20"/>
      <c r="D9" s="20"/>
      <c r="E9" s="20"/>
      <c r="F9" s="20"/>
      <c r="G9" s="20"/>
      <c r="H9" s="20"/>
      <c r="I9" s="20"/>
      <c r="J9" s="20"/>
    </row>
    <row r="10" spans="1:10">
      <c r="A10" s="20"/>
      <c r="B10" s="20"/>
      <c r="C10" s="20"/>
      <c r="D10" s="20"/>
      <c r="E10" s="20"/>
      <c r="F10" s="20"/>
      <c r="G10" s="20"/>
      <c r="H10" s="20"/>
      <c r="I10" s="20"/>
      <c r="J10" s="20"/>
    </row>
    <row r="11" spans="1:10">
      <c r="A11" s="20"/>
      <c r="B11" s="20"/>
      <c r="C11" s="20"/>
      <c r="D11" s="20"/>
      <c r="E11" s="20"/>
      <c r="F11" s="20"/>
      <c r="G11" s="20"/>
      <c r="H11" s="20"/>
      <c r="I11" s="20"/>
      <c r="J11" s="20"/>
    </row>
    <row r="12" spans="1:10">
      <c r="A12" s="20"/>
      <c r="B12" s="20"/>
      <c r="C12" s="20"/>
      <c r="D12" s="20"/>
      <c r="E12" s="20"/>
      <c r="F12" s="20"/>
      <c r="G12" s="20"/>
      <c r="H12" s="20"/>
      <c r="I12" s="20"/>
      <c r="J12" s="20"/>
    </row>
    <row r="13" spans="1:10">
      <c r="A13" s="20"/>
      <c r="B13" s="20"/>
      <c r="C13" s="20"/>
      <c r="D13" s="20"/>
      <c r="E13" s="20"/>
      <c r="F13" s="20"/>
      <c r="G13" s="20"/>
      <c r="H13" s="20"/>
      <c r="I13" s="20"/>
      <c r="J13" s="20"/>
    </row>
    <row r="14" spans="1:10">
      <c r="A14" s="20"/>
      <c r="B14" s="20"/>
      <c r="C14" s="20"/>
      <c r="D14" s="20"/>
      <c r="E14" s="20"/>
      <c r="F14" s="20"/>
      <c r="G14" s="20"/>
      <c r="H14" s="20"/>
      <c r="I14" s="20"/>
      <c r="J14" s="20"/>
    </row>
    <row r="15" spans="1:10">
      <c r="A15" s="20"/>
      <c r="B15" s="20"/>
      <c r="C15" s="20"/>
      <c r="D15" s="20"/>
      <c r="E15" s="20"/>
      <c r="F15" s="20"/>
      <c r="G15" s="20"/>
      <c r="H15" s="20"/>
      <c r="I15" s="20"/>
      <c r="J15" s="20"/>
    </row>
    <row r="16" spans="1:10">
      <c r="A16" s="20"/>
      <c r="B16" s="20"/>
      <c r="C16" s="20"/>
      <c r="D16" s="20"/>
      <c r="E16" s="20"/>
      <c r="F16" s="20"/>
      <c r="G16" s="20"/>
      <c r="H16" s="20"/>
      <c r="I16" s="20"/>
      <c r="J16" s="20"/>
    </row>
    <row r="17" spans="1:10">
      <c r="A17" s="20"/>
      <c r="B17" s="20"/>
      <c r="C17" s="20"/>
      <c r="D17" s="20"/>
      <c r="E17" s="20"/>
      <c r="F17" s="20"/>
      <c r="G17" s="20"/>
      <c r="H17" s="20"/>
      <c r="I17" s="20"/>
      <c r="J17" s="20"/>
    </row>
    <row r="18" spans="1:10">
      <c r="A18" s="20"/>
      <c r="B18" s="20"/>
      <c r="C18" s="20"/>
      <c r="D18" s="20"/>
      <c r="E18" s="20"/>
      <c r="F18" s="20"/>
      <c r="G18" s="20"/>
      <c r="H18" s="20"/>
      <c r="I18" s="20"/>
      <c r="J18" s="20"/>
    </row>
    <row r="19" spans="1:10">
      <c r="A19" s="20"/>
      <c r="B19" s="20"/>
      <c r="C19" s="20"/>
      <c r="D19" s="20"/>
      <c r="E19" s="20"/>
      <c r="F19" s="20"/>
      <c r="G19" s="20"/>
      <c r="H19" s="20"/>
      <c r="I19" s="20"/>
      <c r="J19" s="20"/>
    </row>
    <row r="20" spans="1:10">
      <c r="A20" s="20"/>
      <c r="B20" s="20"/>
      <c r="C20" s="20"/>
      <c r="D20" s="20"/>
      <c r="E20" s="20"/>
      <c r="F20" s="20"/>
      <c r="G20" s="20"/>
      <c r="H20" s="20"/>
      <c r="I20" s="20"/>
      <c r="J20" s="20"/>
    </row>
    <row r="21" spans="1:10">
      <c r="A21" s="20"/>
      <c r="B21" s="20"/>
      <c r="C21" s="20"/>
      <c r="D21" s="20"/>
      <c r="E21" s="20"/>
      <c r="F21" s="20"/>
      <c r="G21" s="20"/>
      <c r="H21" s="20"/>
      <c r="I21" s="20"/>
      <c r="J21" s="20"/>
    </row>
    <row r="22" spans="1:10">
      <c r="A22" s="20"/>
      <c r="B22" s="20"/>
      <c r="C22" s="20"/>
      <c r="D22" s="20"/>
      <c r="E22" s="20"/>
      <c r="F22" s="20"/>
      <c r="G22" s="20"/>
      <c r="H22" s="20"/>
      <c r="I22" s="20"/>
      <c r="J22" s="20"/>
    </row>
    <row r="23" spans="1:10">
      <c r="A23" s="20"/>
      <c r="B23" s="20"/>
      <c r="C23" s="20"/>
      <c r="D23" s="20"/>
      <c r="E23" s="20"/>
      <c r="F23" s="20"/>
      <c r="G23" s="20"/>
      <c r="H23" s="20"/>
      <c r="I23" s="20"/>
      <c r="J23" s="20"/>
    </row>
    <row r="24" spans="1:10">
      <c r="A24" s="20"/>
      <c r="B24" s="20"/>
      <c r="C24" s="20"/>
      <c r="D24" s="20"/>
      <c r="E24" s="20"/>
      <c r="F24" s="20"/>
      <c r="G24" s="20"/>
      <c r="H24" s="20"/>
      <c r="I24" s="20"/>
      <c r="J24" s="20"/>
    </row>
    <row r="25" spans="1:10">
      <c r="A25" s="20"/>
      <c r="B25" s="20"/>
      <c r="C25" s="20"/>
      <c r="D25" s="20"/>
      <c r="E25" s="20"/>
      <c r="F25" s="20"/>
      <c r="G25" s="20"/>
      <c r="H25" s="20"/>
      <c r="I25" s="20"/>
      <c r="J25" s="20"/>
    </row>
    <row r="26" spans="1:10">
      <c r="A26" s="20"/>
      <c r="B26" s="20"/>
      <c r="C26" s="20"/>
      <c r="D26" s="20"/>
      <c r="E26" s="20"/>
      <c r="F26" s="20"/>
      <c r="G26" s="20"/>
      <c r="H26" s="20"/>
      <c r="I26" s="20"/>
      <c r="J26" s="20"/>
    </row>
    <row r="27" spans="1:10">
      <c r="A27" s="20"/>
      <c r="B27" s="20"/>
      <c r="C27" s="20"/>
      <c r="D27" s="20"/>
      <c r="E27" s="20"/>
      <c r="F27" s="20"/>
      <c r="G27" s="20"/>
      <c r="H27" s="20"/>
      <c r="I27" s="20"/>
      <c r="J27" s="20"/>
    </row>
    <row r="28" spans="1:10">
      <c r="A28" s="20"/>
      <c r="B28" s="20"/>
      <c r="C28" s="20"/>
      <c r="D28" s="20"/>
      <c r="E28" s="20"/>
      <c r="F28" s="20"/>
      <c r="G28" s="20"/>
      <c r="H28" s="20"/>
      <c r="I28" s="20"/>
      <c r="J28" s="20"/>
    </row>
    <row r="29" spans="1:10">
      <c r="A29" s="20"/>
      <c r="B29" s="20"/>
      <c r="C29" s="20"/>
      <c r="D29" s="20"/>
      <c r="E29" s="20"/>
      <c r="F29" s="20"/>
      <c r="G29" s="20"/>
      <c r="H29" s="20"/>
      <c r="I29" s="20"/>
      <c r="J29" s="20"/>
    </row>
    <row r="30" spans="1:10">
      <c r="A30" s="20"/>
      <c r="B30" s="20"/>
      <c r="C30" s="20"/>
      <c r="D30" s="20"/>
      <c r="E30" s="20"/>
      <c r="F30" s="20"/>
      <c r="G30" s="20"/>
      <c r="H30" s="20"/>
      <c r="I30" s="20"/>
      <c r="J30" s="20"/>
    </row>
    <row r="31" spans="1:10">
      <c r="A31" s="20"/>
      <c r="B31" s="20"/>
      <c r="C31" s="20"/>
      <c r="D31" s="20"/>
      <c r="E31" s="20"/>
      <c r="F31" s="20"/>
      <c r="G31" s="20"/>
      <c r="H31" s="20"/>
      <c r="I31" s="20"/>
      <c r="J31" s="20"/>
    </row>
    <row r="32" spans="1:10">
      <c r="A32" s="20"/>
      <c r="B32" s="20"/>
      <c r="C32" s="20"/>
      <c r="D32" s="20"/>
      <c r="E32" s="20"/>
      <c r="F32" s="20"/>
      <c r="G32" s="20"/>
      <c r="H32" s="20"/>
      <c r="I32" s="20"/>
      <c r="J32" s="20"/>
    </row>
    <row r="33" spans="1:10">
      <c r="A33" s="20"/>
      <c r="B33" s="20"/>
      <c r="C33" s="20"/>
      <c r="D33" s="20"/>
      <c r="E33" s="20"/>
      <c r="F33" s="20"/>
      <c r="G33" s="20"/>
      <c r="H33" s="20"/>
      <c r="I33" s="20"/>
      <c r="J33" s="20"/>
    </row>
    <row r="34" spans="1:10">
      <c r="A34" s="20"/>
      <c r="B34" s="20"/>
      <c r="C34" s="20"/>
      <c r="D34" s="20"/>
      <c r="E34" s="20"/>
      <c r="F34" s="20"/>
      <c r="G34" s="20"/>
      <c r="H34" s="20"/>
      <c r="I34" s="20"/>
      <c r="J34" s="20"/>
    </row>
    <row r="35" spans="1:10">
      <c r="A35" s="20"/>
      <c r="B35" s="20"/>
      <c r="C35" s="20"/>
      <c r="D35" s="20"/>
      <c r="E35" s="20"/>
      <c r="F35" s="20"/>
      <c r="G35" s="20"/>
      <c r="H35" s="20"/>
      <c r="I35" s="20"/>
      <c r="J35" s="20"/>
    </row>
    <row r="36" spans="1:10">
      <c r="A36" s="20"/>
      <c r="B36" s="20"/>
      <c r="C36" s="20"/>
      <c r="D36" s="20"/>
      <c r="E36" s="20"/>
      <c r="F36" s="20"/>
      <c r="G36" s="20"/>
      <c r="H36" s="20"/>
      <c r="I36" s="20"/>
      <c r="J36" s="20"/>
    </row>
    <row r="37" spans="1:10">
      <c r="A37" s="20"/>
      <c r="B37" s="20"/>
      <c r="C37" s="20"/>
      <c r="D37" s="20"/>
      <c r="E37" s="20"/>
      <c r="F37" s="20"/>
      <c r="G37" s="20"/>
      <c r="H37" s="20"/>
      <c r="I37" s="20"/>
      <c r="J37" s="20"/>
    </row>
    <row r="38" spans="1:10">
      <c r="A38" s="20"/>
      <c r="B38" s="20"/>
      <c r="C38" s="20"/>
      <c r="D38" s="20"/>
      <c r="E38" s="20"/>
      <c r="F38" s="20"/>
      <c r="G38" s="20"/>
      <c r="H38" s="20"/>
      <c r="I38" s="20"/>
      <c r="J38" s="20"/>
    </row>
    <row r="39" spans="1:10">
      <c r="A39" s="20"/>
      <c r="B39" s="20"/>
      <c r="C39" s="20"/>
      <c r="D39" s="20"/>
      <c r="E39" s="20"/>
      <c r="F39" s="20"/>
      <c r="G39" s="20"/>
      <c r="H39" s="20"/>
      <c r="I39" s="20"/>
      <c r="J39" s="20"/>
    </row>
    <row r="40" spans="1:10">
      <c r="A40" s="20"/>
      <c r="B40" s="20"/>
      <c r="C40" s="20"/>
      <c r="D40" s="20"/>
      <c r="E40" s="20"/>
      <c r="F40" s="20"/>
      <c r="G40" s="20"/>
      <c r="H40" s="20"/>
      <c r="I40" s="20"/>
      <c r="J40" s="20"/>
    </row>
    <row r="41" spans="1:10">
      <c r="A41" s="20"/>
      <c r="B41" s="20"/>
      <c r="C41" s="20"/>
      <c r="D41" s="20"/>
      <c r="E41" s="20"/>
      <c r="F41" s="20"/>
      <c r="G41" s="20"/>
      <c r="H41" s="20"/>
      <c r="I41" s="20"/>
      <c r="J41" s="20"/>
    </row>
    <row r="42" spans="1:10">
      <c r="A42" s="20"/>
      <c r="B42" s="20"/>
      <c r="C42" s="20"/>
      <c r="D42" s="20"/>
      <c r="E42" s="20"/>
      <c r="F42" s="20"/>
      <c r="G42" s="20"/>
      <c r="H42" s="20"/>
      <c r="I42" s="20"/>
      <c r="J42" s="20"/>
    </row>
    <row r="43" spans="1:10">
      <c r="A43" s="20"/>
      <c r="B43" s="20"/>
      <c r="C43" s="20"/>
      <c r="D43" s="20"/>
      <c r="E43" s="20"/>
      <c r="F43" s="20"/>
      <c r="G43" s="20"/>
      <c r="H43" s="20"/>
      <c r="I43" s="20"/>
      <c r="J43" s="20"/>
    </row>
    <row r="44" spans="1:10"/>
  </sheetData>
  <sheetProtection password="CD10" sheet="1" objects="1" scenarios="1"/>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7030A0"/>
  </sheetPr>
  <dimension ref="A1:AE50"/>
  <sheetViews>
    <sheetView workbookViewId="0">
      <pane xSplit="4" topLeftCell="E1" activePane="topRight" state="frozen"/>
      <selection pane="topRight"/>
    </sheetView>
  </sheetViews>
  <sheetFormatPr baseColWidth="10" defaultRowHeight="15"/>
  <cols>
    <col min="1" max="1" width="22.7109375" customWidth="1"/>
    <col min="2" max="2" width="24.5703125" customWidth="1"/>
    <col min="3" max="4" width="19.28515625" customWidth="1"/>
    <col min="5" max="5" width="11.5703125" customWidth="1"/>
    <col min="8" max="8" width="16.5703125" customWidth="1"/>
    <col min="11" max="11" width="15.140625" customWidth="1"/>
    <col min="23" max="23" width="12.140625" customWidth="1"/>
    <col min="26" max="26" width="12.28515625" customWidth="1"/>
    <col min="29" max="29" width="14.42578125" customWidth="1"/>
    <col min="30" max="30" width="15" customWidth="1"/>
  </cols>
  <sheetData>
    <row r="1" spans="1:31">
      <c r="AC1" s="9"/>
      <c r="AD1" s="9"/>
    </row>
    <row r="2" spans="1:31" ht="20.25">
      <c r="A2" s="28" t="s">
        <v>43</v>
      </c>
      <c r="B2" s="11"/>
      <c r="C2" s="10"/>
      <c r="D2" s="10"/>
      <c r="E2" s="10"/>
      <c r="F2" s="10"/>
      <c r="G2" s="6"/>
      <c r="AC2" s="9"/>
      <c r="AD2" s="9"/>
      <c r="AE2" s="2"/>
    </row>
    <row r="3" spans="1:31">
      <c r="AC3" s="9"/>
      <c r="AD3" s="9"/>
      <c r="AE3" s="2"/>
    </row>
    <row r="4" spans="1:31" ht="15.75" thickBot="1">
      <c r="AC4" s="9"/>
      <c r="AD4" s="9"/>
      <c r="AE4" s="2"/>
    </row>
    <row r="5" spans="1:31" ht="67.5" thickTop="1" thickBot="1">
      <c r="A5" s="213" t="s">
        <v>44</v>
      </c>
      <c r="B5" s="214"/>
      <c r="C5" s="46" t="s">
        <v>45</v>
      </c>
      <c r="D5" s="47" t="s">
        <v>46</v>
      </c>
      <c r="E5" s="44" t="s">
        <v>47</v>
      </c>
      <c r="F5" s="45" t="s">
        <v>48</v>
      </c>
      <c r="G5" s="42" t="s">
        <v>49</v>
      </c>
      <c r="H5" s="37" t="s">
        <v>101</v>
      </c>
      <c r="I5" s="43" t="s">
        <v>48</v>
      </c>
      <c r="J5" s="42" t="s">
        <v>49</v>
      </c>
      <c r="K5" s="37" t="s">
        <v>85</v>
      </c>
      <c r="L5" s="40" t="s">
        <v>48</v>
      </c>
      <c r="M5" s="42" t="s">
        <v>49</v>
      </c>
      <c r="N5" s="41" t="s">
        <v>102</v>
      </c>
      <c r="O5" s="40" t="s">
        <v>48</v>
      </c>
      <c r="P5" s="42" t="s">
        <v>49</v>
      </c>
      <c r="Q5" s="37" t="s">
        <v>51</v>
      </c>
      <c r="R5" s="38" t="s">
        <v>48</v>
      </c>
      <c r="S5" s="39" t="s">
        <v>49</v>
      </c>
      <c r="T5" s="41" t="s">
        <v>86</v>
      </c>
      <c r="U5" s="38" t="s">
        <v>48</v>
      </c>
      <c r="V5" s="39" t="s">
        <v>49</v>
      </c>
      <c r="W5" s="37" t="s">
        <v>52</v>
      </c>
      <c r="X5" s="40" t="s">
        <v>48</v>
      </c>
      <c r="Y5" s="39" t="s">
        <v>49</v>
      </c>
      <c r="Z5" s="37" t="s">
        <v>53</v>
      </c>
      <c r="AA5" s="38" t="s">
        <v>48</v>
      </c>
      <c r="AB5" s="39" t="s">
        <v>49</v>
      </c>
      <c r="AC5" s="35" t="s">
        <v>87</v>
      </c>
      <c r="AD5" s="36" t="s">
        <v>54</v>
      </c>
      <c r="AE5" s="2"/>
    </row>
    <row r="6" spans="1:31" ht="16.5" thickTop="1" thickBot="1">
      <c r="A6" s="50"/>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9"/>
    </row>
    <row r="7" spans="1:31" ht="15.75" thickTop="1">
      <c r="A7" s="22"/>
      <c r="B7" s="65" t="str">
        <f>Immo.Bestand!A8</f>
        <v>Kirche …</v>
      </c>
      <c r="C7" s="66">
        <f>Immo.Bestand!W8</f>
        <v>0</v>
      </c>
      <c r="D7" s="67">
        <f>Immo.Bestand!X8</f>
        <v>0</v>
      </c>
      <c r="E7" s="68">
        <f>Immo.Bestand!E8</f>
        <v>0</v>
      </c>
      <c r="F7" s="164">
        <v>0</v>
      </c>
      <c r="G7" s="69">
        <f>F7*E27</f>
        <v>0</v>
      </c>
      <c r="H7" s="68" t="e">
        <f>IF(Immo.Bestand!B8="","",SUM(Immo.Bestand!S8,Immo.Bestand!Q8,Immo.Bestand!P8,Immo.Bestand!O8,Immo.Bestand!N8,Immo.Bestand!M8,Immo.Bestand!N8,Immo.Bestand!L8)/Immo.Bestand!B8)</f>
        <v>#VALUE!</v>
      </c>
      <c r="I7" s="164"/>
      <c r="J7" s="69">
        <f>I7*E28</f>
        <v>0</v>
      </c>
      <c r="K7" s="68">
        <f>Immo.Bestand!$R$8</f>
        <v>0</v>
      </c>
      <c r="L7" s="164"/>
      <c r="M7" s="69">
        <f>L7*E29</f>
        <v>0</v>
      </c>
      <c r="N7" s="68">
        <f>Immo.Bestand!T8+Immo.Bestand!U8</f>
        <v>0</v>
      </c>
      <c r="O7" s="164"/>
      <c r="P7" s="69">
        <f>O7*E30</f>
        <v>0</v>
      </c>
      <c r="Q7" s="68">
        <f>Immo.Bestand!Y8</f>
        <v>0</v>
      </c>
      <c r="R7" s="68">
        <f>Q7</f>
        <v>0</v>
      </c>
      <c r="S7" s="69">
        <f>R7*E31</f>
        <v>0</v>
      </c>
      <c r="T7" s="68">
        <f>Immo.Bestand!Z8</f>
        <v>0</v>
      </c>
      <c r="U7" s="68">
        <f>T7</f>
        <v>0</v>
      </c>
      <c r="V7" s="69">
        <f>U7*E32</f>
        <v>0</v>
      </c>
      <c r="W7" s="68">
        <f>Immo.Bestand!AB8</f>
        <v>0</v>
      </c>
      <c r="X7" s="68">
        <f>W7</f>
        <v>0</v>
      </c>
      <c r="Y7" s="69">
        <f>X7*E33</f>
        <v>0</v>
      </c>
      <c r="Z7" s="68">
        <f>Immo.Bestand!AC8</f>
        <v>0</v>
      </c>
      <c r="AA7" s="68">
        <f>Z7</f>
        <v>0</v>
      </c>
      <c r="AB7" s="69">
        <f>AA7*E34</f>
        <v>0</v>
      </c>
      <c r="AC7" s="68">
        <f>AA7+X7+U7+R7+O7+L7+I7+F7</f>
        <v>0</v>
      </c>
      <c r="AD7" s="70">
        <f>AB7+Y7+V7+S7+P7+M7+J7+G7</f>
        <v>0</v>
      </c>
    </row>
    <row r="8" spans="1:31">
      <c r="A8" s="32" t="s">
        <v>55</v>
      </c>
      <c r="B8" s="71" t="str">
        <f>Immo.Bestand!A9</f>
        <v>Kirche …</v>
      </c>
      <c r="C8" s="66">
        <f>Immo.Bestand!W9</f>
        <v>0</v>
      </c>
      <c r="D8" s="72">
        <f>Immo.Bestand!X9</f>
        <v>0</v>
      </c>
      <c r="E8" s="68">
        <f>Immo.Bestand!E9</f>
        <v>0</v>
      </c>
      <c r="F8" s="164">
        <v>0</v>
      </c>
      <c r="G8" s="70">
        <f>F8*E27</f>
        <v>0</v>
      </c>
      <c r="H8" s="68" t="str">
        <f>IF(Immo.Bestand!B9="","",SUM(Immo.Bestand!S9,Immo.Bestand!Q9,Immo.Bestand!P9,Immo.Bestand!O9,Immo.Bestand!N9,Immo.Bestand!M9,Immo.Bestand!N9,Immo.Bestand!L9)/Immo.Bestand!B9)</f>
        <v/>
      </c>
      <c r="I8" s="164"/>
      <c r="J8" s="70">
        <f>I8*E28</f>
        <v>0</v>
      </c>
      <c r="K8" s="68">
        <f>Immo.Bestand!$R$9</f>
        <v>0</v>
      </c>
      <c r="L8" s="164"/>
      <c r="M8" s="70">
        <f>L8*E29</f>
        <v>0</v>
      </c>
      <c r="N8" s="68">
        <f>Immo.Bestand!T9+Immo.Bestand!U9</f>
        <v>0</v>
      </c>
      <c r="O8" s="164"/>
      <c r="P8" s="70">
        <f>O8*E30</f>
        <v>0</v>
      </c>
      <c r="Q8" s="68">
        <f>Immo.Bestand!Y9</f>
        <v>0</v>
      </c>
      <c r="R8" s="68">
        <f t="shared" ref="R8:R19" si="0">Q8</f>
        <v>0</v>
      </c>
      <c r="S8" s="70">
        <f>R8*E31</f>
        <v>0</v>
      </c>
      <c r="T8" s="68">
        <f>Immo.Bestand!Z9</f>
        <v>0</v>
      </c>
      <c r="U8" s="68">
        <f t="shared" ref="U8:U19" si="1">T8</f>
        <v>0</v>
      </c>
      <c r="V8" s="70">
        <f>U8*E32</f>
        <v>0</v>
      </c>
      <c r="W8" s="68">
        <f>Immo.Bestand!AB9</f>
        <v>0</v>
      </c>
      <c r="X8" s="68">
        <f t="shared" ref="X8:X19" si="2">W8</f>
        <v>0</v>
      </c>
      <c r="Y8" s="70">
        <f>X8*E33</f>
        <v>0</v>
      </c>
      <c r="Z8" s="68">
        <f>Immo.Bestand!AC9</f>
        <v>0</v>
      </c>
      <c r="AA8" s="68">
        <f t="shared" ref="AA8:AA19" si="3">Z8</f>
        <v>0</v>
      </c>
      <c r="AB8" s="70">
        <f>AA8*E34</f>
        <v>0</v>
      </c>
      <c r="AC8" s="68">
        <f t="shared" ref="AC8:AC19" si="4">AA8+X8+U8+R8+O8+L8+I8+F8</f>
        <v>0</v>
      </c>
      <c r="AD8" s="70">
        <f t="shared" ref="AD8:AD19" si="5">AB8+Y8+V8+S8+P8+M8+J8+G8</f>
        <v>0</v>
      </c>
    </row>
    <row r="9" spans="1:31">
      <c r="A9" s="33"/>
      <c r="B9" s="71" t="str">
        <f>Immo.Bestand!A10</f>
        <v>Kirche …</v>
      </c>
      <c r="C9" s="66">
        <f>Immo.Bestand!W10</f>
        <v>0</v>
      </c>
      <c r="D9" s="72">
        <f>Immo.Bestand!X10</f>
        <v>0</v>
      </c>
      <c r="E9" s="68">
        <f>Immo.Bestand!E10</f>
        <v>0</v>
      </c>
      <c r="F9" s="164">
        <v>0</v>
      </c>
      <c r="G9" s="70">
        <f>F9*E27</f>
        <v>0</v>
      </c>
      <c r="H9" s="68" t="str">
        <f>IF(Immo.Bestand!B10="","",SUM(Immo.Bestand!S10,Immo.Bestand!Q10,Immo.Bestand!P10,Immo.Bestand!O10,Immo.Bestand!N10,Immo.Bestand!M10,Immo.Bestand!N10,Immo.Bestand!L10)/Immo.Bestand!B10)</f>
        <v/>
      </c>
      <c r="I9" s="164"/>
      <c r="J9" s="70">
        <f>I9*E28</f>
        <v>0</v>
      </c>
      <c r="K9" s="68">
        <f>Immo.Bestand!$R$10</f>
        <v>0</v>
      </c>
      <c r="L9" s="164"/>
      <c r="M9" s="70">
        <f>L9*E29</f>
        <v>0</v>
      </c>
      <c r="N9" s="68">
        <f>Immo.Bestand!T10+Immo.Bestand!U10</f>
        <v>0</v>
      </c>
      <c r="O9" s="164"/>
      <c r="P9" s="70">
        <f>O9*E30</f>
        <v>0</v>
      </c>
      <c r="Q9" s="68">
        <f>Immo.Bestand!Y10</f>
        <v>0</v>
      </c>
      <c r="R9" s="68">
        <f t="shared" si="0"/>
        <v>0</v>
      </c>
      <c r="S9" s="70">
        <f>R9*E31</f>
        <v>0</v>
      </c>
      <c r="T9" s="68">
        <f>Immo.Bestand!Z10</f>
        <v>0</v>
      </c>
      <c r="U9" s="68">
        <f t="shared" si="1"/>
        <v>0</v>
      </c>
      <c r="V9" s="70">
        <f>U9*E32</f>
        <v>0</v>
      </c>
      <c r="W9" s="68">
        <f>Immo.Bestand!AB10</f>
        <v>0</v>
      </c>
      <c r="X9" s="68">
        <f t="shared" si="2"/>
        <v>0</v>
      </c>
      <c r="Y9" s="70">
        <f>X9*E33</f>
        <v>0</v>
      </c>
      <c r="Z9" s="68">
        <f>Immo.Bestand!AC10</f>
        <v>0</v>
      </c>
      <c r="AA9" s="68">
        <f t="shared" si="3"/>
        <v>0</v>
      </c>
      <c r="AB9" s="70">
        <f>AA9*E34</f>
        <v>0</v>
      </c>
      <c r="AC9" s="68">
        <f t="shared" si="4"/>
        <v>0</v>
      </c>
      <c r="AD9" s="70">
        <f t="shared" si="5"/>
        <v>0</v>
      </c>
    </row>
    <row r="10" spans="1:31">
      <c r="A10" s="22"/>
      <c r="B10" s="71" t="str">
        <f>Immo.Bestand!A11</f>
        <v>Kirche …</v>
      </c>
      <c r="C10" s="66">
        <f>Immo.Bestand!W11</f>
        <v>0</v>
      </c>
      <c r="D10" s="72">
        <f>Immo.Bestand!X11</f>
        <v>0</v>
      </c>
      <c r="E10" s="68">
        <f>Immo.Bestand!E11</f>
        <v>0</v>
      </c>
      <c r="F10" s="164">
        <v>0</v>
      </c>
      <c r="G10" s="70">
        <f>F10*E27</f>
        <v>0</v>
      </c>
      <c r="H10" s="68" t="str">
        <f>IF(Immo.Bestand!B11="","",SUM(Immo.Bestand!S11,Immo.Bestand!Q11,Immo.Bestand!P11,Immo.Bestand!O11,Immo.Bestand!N11,Immo.Bestand!M11,Immo.Bestand!N11,Immo.Bestand!L11)/Immo.Bestand!B11)</f>
        <v/>
      </c>
      <c r="I10" s="164"/>
      <c r="J10" s="70">
        <f>I10*E28</f>
        <v>0</v>
      </c>
      <c r="K10" s="68">
        <f>Immo.Bestand!$R$11</f>
        <v>0</v>
      </c>
      <c r="L10" s="164"/>
      <c r="M10" s="70">
        <f>L10*E39</f>
        <v>0</v>
      </c>
      <c r="N10" s="68">
        <f>Immo.Bestand!T11+Immo.Bestand!U11</f>
        <v>0</v>
      </c>
      <c r="O10" s="164"/>
      <c r="P10" s="70">
        <f>O10*E30</f>
        <v>0</v>
      </c>
      <c r="Q10" s="68">
        <f>Immo.Bestand!Y11</f>
        <v>0</v>
      </c>
      <c r="R10" s="68">
        <f t="shared" si="0"/>
        <v>0</v>
      </c>
      <c r="S10" s="70">
        <f>R10*E31</f>
        <v>0</v>
      </c>
      <c r="T10" s="68">
        <f>Immo.Bestand!Z11</f>
        <v>0</v>
      </c>
      <c r="U10" s="68">
        <f t="shared" si="1"/>
        <v>0</v>
      </c>
      <c r="V10" s="70">
        <f>U10*E32</f>
        <v>0</v>
      </c>
      <c r="W10" s="68">
        <f>Immo.Bestand!AB11</f>
        <v>0</v>
      </c>
      <c r="X10" s="68">
        <f t="shared" si="2"/>
        <v>0</v>
      </c>
      <c r="Y10" s="70">
        <f>X10*E33</f>
        <v>0</v>
      </c>
      <c r="Z10" s="68">
        <f>Immo.Bestand!AC11</f>
        <v>0</v>
      </c>
      <c r="AA10" s="68">
        <f t="shared" si="3"/>
        <v>0</v>
      </c>
      <c r="AB10" s="70">
        <f>AA10*E34</f>
        <v>0</v>
      </c>
      <c r="AC10" s="68">
        <f t="shared" si="4"/>
        <v>0</v>
      </c>
      <c r="AD10" s="70">
        <f t="shared" si="5"/>
        <v>0</v>
      </c>
    </row>
    <row r="11" spans="1:31" ht="15.75" thickBot="1">
      <c r="A11" s="23"/>
      <c r="B11" s="73"/>
      <c r="C11" s="74"/>
      <c r="D11" s="75"/>
      <c r="E11" s="76"/>
      <c r="F11" s="76"/>
      <c r="G11" s="77"/>
      <c r="H11" s="76"/>
      <c r="I11" s="76"/>
      <c r="J11" s="77"/>
      <c r="K11" s="76"/>
      <c r="L11" s="76"/>
      <c r="M11" s="77"/>
      <c r="N11" s="76"/>
      <c r="O11" s="76"/>
      <c r="P11" s="77"/>
      <c r="Q11" s="76"/>
      <c r="R11" s="76"/>
      <c r="S11" s="77"/>
      <c r="T11" s="76"/>
      <c r="U11" s="76"/>
      <c r="V11" s="77"/>
      <c r="W11" s="76"/>
      <c r="X11" s="76"/>
      <c r="Y11" s="77"/>
      <c r="Z11" s="76"/>
      <c r="AA11" s="76"/>
      <c r="AB11" s="77"/>
      <c r="AC11" s="76"/>
      <c r="AD11" s="77"/>
    </row>
    <row r="12" spans="1:31" ht="15.75" thickTop="1">
      <c r="A12" s="22"/>
      <c r="B12" s="71" t="str">
        <f>Immo.Bestand!A15</f>
        <v>Gemeindehaus …</v>
      </c>
      <c r="C12" s="66">
        <f>Immo.Bestand!W15</f>
        <v>0</v>
      </c>
      <c r="D12" s="72">
        <f>Immo.Bestand!X15</f>
        <v>0</v>
      </c>
      <c r="E12" s="68">
        <f>Immo.Bestand!E15</f>
        <v>0</v>
      </c>
      <c r="F12" s="164">
        <v>0</v>
      </c>
      <c r="G12" s="70">
        <f>F12*E27</f>
        <v>0</v>
      </c>
      <c r="H12" s="68" t="str">
        <f>IF(Immo.Bestand!B15="","",SUM(Immo.Bestand!S15,Immo.Bestand!Q15,Immo.Bestand!P15,Immo.Bestand!O15,Immo.Bestand!M15))</f>
        <v/>
      </c>
      <c r="I12" s="164"/>
      <c r="J12" s="70">
        <f>I12*E28</f>
        <v>0</v>
      </c>
      <c r="K12" s="68">
        <f>Immo.Bestand!$R$15</f>
        <v>0</v>
      </c>
      <c r="L12" s="164"/>
      <c r="M12" s="70">
        <f>L12*E29</f>
        <v>0</v>
      </c>
      <c r="N12" s="68">
        <f>Immo.Bestand!T13+Immo.Bestand!U13</f>
        <v>0</v>
      </c>
      <c r="O12" s="164"/>
      <c r="P12" s="70">
        <f>O12*E30</f>
        <v>0</v>
      </c>
      <c r="Q12" s="68">
        <f>Immo.Bestand!Y15</f>
        <v>0</v>
      </c>
      <c r="R12" s="68">
        <f t="shared" si="0"/>
        <v>0</v>
      </c>
      <c r="S12" s="70">
        <f>R12*E31</f>
        <v>0</v>
      </c>
      <c r="T12" s="68">
        <f>Immo.Bestand!Z15</f>
        <v>0</v>
      </c>
      <c r="U12" s="68">
        <f t="shared" si="1"/>
        <v>0</v>
      </c>
      <c r="V12" s="70">
        <f>U12*E32</f>
        <v>0</v>
      </c>
      <c r="W12" s="68">
        <f>Immo.Bestand!AB15</f>
        <v>0</v>
      </c>
      <c r="X12" s="68">
        <f t="shared" si="2"/>
        <v>0</v>
      </c>
      <c r="Y12" s="70">
        <f>X12*E33</f>
        <v>0</v>
      </c>
      <c r="Z12" s="68">
        <f>Immo.Bestand!AC15</f>
        <v>0</v>
      </c>
      <c r="AA12" s="68">
        <f t="shared" si="3"/>
        <v>0</v>
      </c>
      <c r="AB12" s="70">
        <f>AA12*E34</f>
        <v>0</v>
      </c>
      <c r="AC12" s="68">
        <f t="shared" si="4"/>
        <v>0</v>
      </c>
      <c r="AD12" s="70">
        <f t="shared" si="5"/>
        <v>0</v>
      </c>
    </row>
    <row r="13" spans="1:31">
      <c r="A13" s="34" t="s">
        <v>33</v>
      </c>
      <c r="B13" s="71" t="str">
        <f>Immo.Bestand!A16</f>
        <v>Gemeindehaus …</v>
      </c>
      <c r="C13" s="66">
        <f>Immo.Bestand!W16</f>
        <v>0</v>
      </c>
      <c r="D13" s="72">
        <f>Immo.Bestand!X16</f>
        <v>0</v>
      </c>
      <c r="E13" s="68">
        <f>Immo.Bestand!E16</f>
        <v>0</v>
      </c>
      <c r="F13" s="164">
        <v>0</v>
      </c>
      <c r="G13" s="70">
        <f>F13*E27</f>
        <v>0</v>
      </c>
      <c r="H13" s="68" t="str">
        <f>IF(Immo.Bestand!B16="","",SUM(Immo.Bestand!S16,Immo.Bestand!Q16,Immo.Bestand!P16,Immo.Bestand!O16,Immo.Bestand!M16))</f>
        <v/>
      </c>
      <c r="I13" s="164"/>
      <c r="J13" s="70">
        <f>I13*E28</f>
        <v>0</v>
      </c>
      <c r="K13" s="68">
        <f>Immo.Bestand!$R$16</f>
        <v>0</v>
      </c>
      <c r="L13" s="164"/>
      <c r="M13" s="70">
        <f>L13*E29</f>
        <v>0</v>
      </c>
      <c r="N13" s="68">
        <f>Immo.Bestand!T14+Immo.Bestand!U14</f>
        <v>0</v>
      </c>
      <c r="O13" s="164"/>
      <c r="P13" s="70">
        <f>O13*E30</f>
        <v>0</v>
      </c>
      <c r="Q13" s="68">
        <f>Immo.Bestand!Y16</f>
        <v>0</v>
      </c>
      <c r="R13" s="68">
        <f t="shared" si="0"/>
        <v>0</v>
      </c>
      <c r="S13" s="70">
        <f>R13*E31</f>
        <v>0</v>
      </c>
      <c r="T13" s="68">
        <f>Immo.Bestand!Z16</f>
        <v>0</v>
      </c>
      <c r="U13" s="68">
        <f t="shared" si="1"/>
        <v>0</v>
      </c>
      <c r="V13" s="70">
        <f>U13*E32</f>
        <v>0</v>
      </c>
      <c r="W13" s="68">
        <f>Immo.Bestand!AB16</f>
        <v>0</v>
      </c>
      <c r="X13" s="68">
        <f t="shared" si="2"/>
        <v>0</v>
      </c>
      <c r="Y13" s="70">
        <f>X13*E33</f>
        <v>0</v>
      </c>
      <c r="Z13" s="68">
        <f>Immo.Bestand!AC16</f>
        <v>0</v>
      </c>
      <c r="AA13" s="68">
        <f t="shared" si="3"/>
        <v>0</v>
      </c>
      <c r="AB13" s="70">
        <f>AA13*E34</f>
        <v>0</v>
      </c>
      <c r="AC13" s="68">
        <f t="shared" si="4"/>
        <v>0</v>
      </c>
      <c r="AD13" s="70">
        <f t="shared" si="5"/>
        <v>0</v>
      </c>
    </row>
    <row r="14" spans="1:31">
      <c r="A14" s="22"/>
      <c r="B14" s="71" t="str">
        <f>Immo.Bestand!A17</f>
        <v>Gemeindehaus …</v>
      </c>
      <c r="C14" s="66">
        <f>Immo.Bestand!W17</f>
        <v>0</v>
      </c>
      <c r="D14" s="72">
        <f>Immo.Bestand!X17</f>
        <v>0</v>
      </c>
      <c r="E14" s="68">
        <f>Immo.Bestand!E17</f>
        <v>0</v>
      </c>
      <c r="F14" s="164">
        <v>0</v>
      </c>
      <c r="G14" s="70">
        <f>F14*E27</f>
        <v>0</v>
      </c>
      <c r="H14" s="68" t="str">
        <f>IF(Immo.Bestand!B17="","",SUM(Immo.Bestand!S17,Immo.Bestand!Q17,Immo.Bestand!P17,Immo.Bestand!O17,Immo.Bestand!M17))</f>
        <v/>
      </c>
      <c r="I14" s="164"/>
      <c r="J14" s="70">
        <f>I14*E28</f>
        <v>0</v>
      </c>
      <c r="K14" s="68">
        <f>Immo.Bestand!$R$17</f>
        <v>0</v>
      </c>
      <c r="L14" s="164"/>
      <c r="M14" s="70">
        <f>L14*E29</f>
        <v>0</v>
      </c>
      <c r="N14" s="68">
        <f>Immo.Bestand!T15+Immo.Bestand!U15</f>
        <v>0</v>
      </c>
      <c r="O14" s="164"/>
      <c r="P14" s="70">
        <f>O14*E30</f>
        <v>0</v>
      </c>
      <c r="Q14" s="68">
        <f>Immo.Bestand!Y17</f>
        <v>0</v>
      </c>
      <c r="R14" s="68">
        <f t="shared" si="0"/>
        <v>0</v>
      </c>
      <c r="S14" s="70">
        <f>R14*E31</f>
        <v>0</v>
      </c>
      <c r="T14" s="68">
        <f>Immo.Bestand!Z17</f>
        <v>0</v>
      </c>
      <c r="U14" s="68">
        <f t="shared" si="1"/>
        <v>0</v>
      </c>
      <c r="V14" s="70">
        <f>U14*E32</f>
        <v>0</v>
      </c>
      <c r="W14" s="68">
        <f>Immo.Bestand!AB17</f>
        <v>0</v>
      </c>
      <c r="X14" s="68">
        <f t="shared" si="2"/>
        <v>0</v>
      </c>
      <c r="Y14" s="70">
        <f>X14*E33</f>
        <v>0</v>
      </c>
      <c r="Z14" s="68">
        <f>Immo.Bestand!AC17</f>
        <v>0</v>
      </c>
      <c r="AA14" s="68">
        <f t="shared" si="3"/>
        <v>0</v>
      </c>
      <c r="AB14" s="70">
        <f>AA14*E34</f>
        <v>0</v>
      </c>
      <c r="AC14" s="68">
        <f t="shared" si="4"/>
        <v>0</v>
      </c>
      <c r="AD14" s="70">
        <f t="shared" si="5"/>
        <v>0</v>
      </c>
    </row>
    <row r="15" spans="1:31" ht="15.75" thickBot="1">
      <c r="A15" s="23"/>
      <c r="B15" s="73"/>
      <c r="C15" s="74"/>
      <c r="D15" s="75"/>
      <c r="E15" s="76"/>
      <c r="F15" s="76"/>
      <c r="G15" s="77"/>
      <c r="H15" s="76"/>
      <c r="I15" s="76"/>
      <c r="J15" s="77"/>
      <c r="K15" s="76"/>
      <c r="L15" s="76"/>
      <c r="M15" s="77"/>
      <c r="N15" s="76"/>
      <c r="O15" s="76"/>
      <c r="P15" s="77"/>
      <c r="Q15" s="76"/>
      <c r="R15" s="76"/>
      <c r="S15" s="77"/>
      <c r="T15" s="76"/>
      <c r="U15" s="76"/>
      <c r="V15" s="77"/>
      <c r="W15" s="76"/>
      <c r="X15" s="76"/>
      <c r="Y15" s="77"/>
      <c r="Z15" s="76"/>
      <c r="AA15" s="76"/>
      <c r="AB15" s="77"/>
      <c r="AC15" s="76"/>
      <c r="AD15" s="77"/>
    </row>
    <row r="16" spans="1:31" ht="15.75" thickTop="1">
      <c r="A16" s="22"/>
      <c r="B16" s="71" t="str">
        <f>Immo.Bestand!A34</f>
        <v>Pfarrhaus …</v>
      </c>
      <c r="C16" s="66">
        <f>Immo.Bestand!W21</f>
        <v>0</v>
      </c>
      <c r="D16" s="72">
        <f>Immo.Bestand!X21</f>
        <v>0</v>
      </c>
      <c r="E16" s="68">
        <f>Immo.Bestand!E34</f>
        <v>0</v>
      </c>
      <c r="F16" s="164">
        <v>0</v>
      </c>
      <c r="G16" s="70">
        <f>F16*E27</f>
        <v>0</v>
      </c>
      <c r="H16" s="68" t="str">
        <f>IF(Immo.Bestand!B34="","",SUM(Immo.Bestand!S34,Immo.Bestand!Q34,Immo.Bestand!P34,Immo.Bestand!O34,Immo.Bestand!M34))</f>
        <v/>
      </c>
      <c r="I16" s="164"/>
      <c r="J16" s="70">
        <f>I16*E28</f>
        <v>0</v>
      </c>
      <c r="K16" s="68">
        <f>Immo.Bestand!$R$34</f>
        <v>0</v>
      </c>
      <c r="L16" s="164"/>
      <c r="M16" s="70">
        <f>L16*E29</f>
        <v>0</v>
      </c>
      <c r="N16" s="68">
        <f>Immo.Bestand!T17+Immo.Bestand!U17</f>
        <v>0</v>
      </c>
      <c r="O16" s="164"/>
      <c r="P16" s="70">
        <f>O16*E30</f>
        <v>0</v>
      </c>
      <c r="Q16" s="68">
        <f>Immo.Bestand!Y21</f>
        <v>0</v>
      </c>
      <c r="R16" s="68">
        <f t="shared" si="0"/>
        <v>0</v>
      </c>
      <c r="S16" s="70">
        <f>R16*E31</f>
        <v>0</v>
      </c>
      <c r="T16" s="68">
        <f>Immo.Bestand!Z21</f>
        <v>0</v>
      </c>
      <c r="U16" s="68">
        <f t="shared" si="1"/>
        <v>0</v>
      </c>
      <c r="V16" s="70">
        <f>U16*E32</f>
        <v>0</v>
      </c>
      <c r="W16" s="68">
        <f>Immo.Bestand!AB21</f>
        <v>0</v>
      </c>
      <c r="X16" s="68">
        <f t="shared" si="2"/>
        <v>0</v>
      </c>
      <c r="Y16" s="70">
        <f>X16*E33</f>
        <v>0</v>
      </c>
      <c r="Z16" s="68">
        <f>Immo.Bestand!AC21</f>
        <v>0</v>
      </c>
      <c r="AA16" s="68">
        <f t="shared" si="3"/>
        <v>0</v>
      </c>
      <c r="AB16" s="70">
        <f>AA16*E34</f>
        <v>0</v>
      </c>
      <c r="AC16" s="68">
        <f t="shared" si="4"/>
        <v>0</v>
      </c>
      <c r="AD16" s="70">
        <f t="shared" si="5"/>
        <v>0</v>
      </c>
    </row>
    <row r="17" spans="1:30">
      <c r="A17" s="34" t="s">
        <v>35</v>
      </c>
      <c r="B17" s="71" t="str">
        <f>Immo.Bestand!A35</f>
        <v>Pfarrhaus …</v>
      </c>
      <c r="C17" s="66">
        <f>Immo.Bestand!W22</f>
        <v>0</v>
      </c>
      <c r="D17" s="72">
        <f>Immo.Bestand!X22</f>
        <v>0</v>
      </c>
      <c r="E17" s="68">
        <f>Immo.Bestand!E35</f>
        <v>0</v>
      </c>
      <c r="F17" s="164">
        <v>0</v>
      </c>
      <c r="G17" s="70">
        <f>F17*E27</f>
        <v>0</v>
      </c>
      <c r="H17" s="68" t="str">
        <f>IF(Immo.Bestand!B35="","",SUM(Immo.Bestand!S35,Immo.Bestand!Q35,Immo.Bestand!P35,Immo.Bestand!O35,Immo.Bestand!M35))</f>
        <v/>
      </c>
      <c r="I17" s="164"/>
      <c r="J17" s="70">
        <f>I17*E28</f>
        <v>0</v>
      </c>
      <c r="K17" s="68">
        <f>Immo.Bestand!$R$35</f>
        <v>0</v>
      </c>
      <c r="L17" s="164"/>
      <c r="M17" s="70">
        <f>L17*E29</f>
        <v>0</v>
      </c>
      <c r="N17" s="68">
        <f>Immo.Bestand!T18+Immo.Bestand!U18</f>
        <v>0</v>
      </c>
      <c r="O17" s="164"/>
      <c r="P17" s="70">
        <f>O17*E30</f>
        <v>0</v>
      </c>
      <c r="Q17" s="68">
        <f>Immo.Bestand!Y22</f>
        <v>0</v>
      </c>
      <c r="R17" s="68">
        <f t="shared" si="0"/>
        <v>0</v>
      </c>
      <c r="S17" s="70">
        <f>R17*E31</f>
        <v>0</v>
      </c>
      <c r="T17" s="68">
        <f>Immo.Bestand!Z22</f>
        <v>0</v>
      </c>
      <c r="U17" s="68">
        <f t="shared" si="1"/>
        <v>0</v>
      </c>
      <c r="V17" s="70">
        <f>U17*E32</f>
        <v>0</v>
      </c>
      <c r="W17" s="68">
        <f>Immo.Bestand!AB22</f>
        <v>0</v>
      </c>
      <c r="X17" s="68">
        <f t="shared" si="2"/>
        <v>0</v>
      </c>
      <c r="Y17" s="70">
        <f>X17*E33</f>
        <v>0</v>
      </c>
      <c r="Z17" s="68">
        <f>Immo.Bestand!AC22</f>
        <v>0</v>
      </c>
      <c r="AA17" s="68">
        <f t="shared" si="3"/>
        <v>0</v>
      </c>
      <c r="AB17" s="70">
        <f>AA17*E34</f>
        <v>0</v>
      </c>
      <c r="AC17" s="68">
        <f t="shared" si="4"/>
        <v>0</v>
      </c>
      <c r="AD17" s="70">
        <f t="shared" si="5"/>
        <v>0</v>
      </c>
    </row>
    <row r="18" spans="1:30">
      <c r="A18" s="22"/>
      <c r="B18" s="71" t="str">
        <f>Immo.Bestand!A36</f>
        <v>Pfarrhaus …</v>
      </c>
      <c r="C18" s="66">
        <f>Immo.Bestand!W23</f>
        <v>0</v>
      </c>
      <c r="D18" s="72">
        <f>Immo.Bestand!X23</f>
        <v>0</v>
      </c>
      <c r="E18" s="68">
        <f>Immo.Bestand!E36</f>
        <v>0</v>
      </c>
      <c r="F18" s="164">
        <v>0</v>
      </c>
      <c r="G18" s="70">
        <f>F18*E27</f>
        <v>0</v>
      </c>
      <c r="H18" s="68" t="str">
        <f>IF(Immo.Bestand!B36="","",SUM(Immo.Bestand!S36,Immo.Bestand!Q36,Immo.Bestand!P36,Immo.Bestand!O36,Immo.Bestand!M36))</f>
        <v/>
      </c>
      <c r="I18" s="164"/>
      <c r="J18" s="70">
        <f>I18*E28</f>
        <v>0</v>
      </c>
      <c r="K18" s="68">
        <f>Immo.Bestand!$R$36</f>
        <v>0</v>
      </c>
      <c r="L18" s="164"/>
      <c r="M18" s="70">
        <f>L18*E29</f>
        <v>0</v>
      </c>
      <c r="N18" s="68">
        <f>Immo.Bestand!T19+Immo.Bestand!U19</f>
        <v>0</v>
      </c>
      <c r="O18" s="164"/>
      <c r="P18" s="70">
        <f>O18*E30</f>
        <v>0</v>
      </c>
      <c r="Q18" s="68">
        <f>Immo.Bestand!Y23</f>
        <v>0</v>
      </c>
      <c r="R18" s="68">
        <f t="shared" si="0"/>
        <v>0</v>
      </c>
      <c r="S18" s="70">
        <f>R18*E31</f>
        <v>0</v>
      </c>
      <c r="T18" s="68">
        <f>Immo.Bestand!Z23</f>
        <v>0</v>
      </c>
      <c r="U18" s="68">
        <f t="shared" si="1"/>
        <v>0</v>
      </c>
      <c r="V18" s="70">
        <f>U18*E32</f>
        <v>0</v>
      </c>
      <c r="W18" s="68">
        <f>Immo.Bestand!AB23</f>
        <v>0</v>
      </c>
      <c r="X18" s="68">
        <f t="shared" si="2"/>
        <v>0</v>
      </c>
      <c r="Y18" s="70">
        <f>X18*E33</f>
        <v>0</v>
      </c>
      <c r="Z18" s="68">
        <f>Immo.Bestand!AC23</f>
        <v>0</v>
      </c>
      <c r="AA18" s="68">
        <f t="shared" si="3"/>
        <v>0</v>
      </c>
      <c r="AB18" s="70">
        <f>AA18*E34</f>
        <v>0</v>
      </c>
      <c r="AC18" s="68">
        <f t="shared" si="4"/>
        <v>0</v>
      </c>
      <c r="AD18" s="70">
        <f t="shared" si="5"/>
        <v>0</v>
      </c>
    </row>
    <row r="19" spans="1:30">
      <c r="A19" s="22"/>
      <c r="B19" s="71" t="str">
        <f>Immo.Bestand!A37</f>
        <v>Pfarrhaus …</v>
      </c>
      <c r="C19" s="66">
        <f>Immo.Bestand!W24</f>
        <v>0</v>
      </c>
      <c r="D19" s="72">
        <f>Immo.Bestand!X24</f>
        <v>0</v>
      </c>
      <c r="E19" s="68">
        <f>Immo.Bestand!E37</f>
        <v>0</v>
      </c>
      <c r="F19" s="164">
        <v>0</v>
      </c>
      <c r="G19" s="70">
        <f>F19*E27</f>
        <v>0</v>
      </c>
      <c r="H19" s="68" t="str">
        <f>IF(Immo.Bestand!B37="","",SUM(Immo.Bestand!S37,Immo.Bestand!Q37,Immo.Bestand!P37,Immo.Bestand!O37,Immo.Bestand!M37))</f>
        <v/>
      </c>
      <c r="I19" s="164"/>
      <c r="J19" s="70">
        <f>I19*E28</f>
        <v>0</v>
      </c>
      <c r="K19" s="68">
        <f>Immo.Bestand!$R$37</f>
        <v>0</v>
      </c>
      <c r="L19" s="164"/>
      <c r="M19" s="70">
        <f>L19*E29</f>
        <v>0</v>
      </c>
      <c r="N19" s="68">
        <f>Immo.Bestand!T20+Immo.Bestand!U20</f>
        <v>0</v>
      </c>
      <c r="O19" s="164"/>
      <c r="P19" s="70">
        <f>O19*E30</f>
        <v>0</v>
      </c>
      <c r="Q19" s="68">
        <f>Immo.Bestand!Y24</f>
        <v>0</v>
      </c>
      <c r="R19" s="68">
        <f t="shared" si="0"/>
        <v>0</v>
      </c>
      <c r="S19" s="70">
        <f>R19*E31</f>
        <v>0</v>
      </c>
      <c r="T19" s="68">
        <f>Immo.Bestand!Z24</f>
        <v>0</v>
      </c>
      <c r="U19" s="68">
        <f t="shared" si="1"/>
        <v>0</v>
      </c>
      <c r="V19" s="70">
        <f>U19*E32</f>
        <v>0</v>
      </c>
      <c r="W19" s="68">
        <f>Immo.Bestand!AB24</f>
        <v>0</v>
      </c>
      <c r="X19" s="68">
        <f t="shared" si="2"/>
        <v>0</v>
      </c>
      <c r="Y19" s="70">
        <f>X19*E33</f>
        <v>0</v>
      </c>
      <c r="Z19" s="68">
        <f>Immo.Bestand!AC24</f>
        <v>0</v>
      </c>
      <c r="AA19" s="68">
        <f t="shared" si="3"/>
        <v>0</v>
      </c>
      <c r="AB19" s="70">
        <f>AA19*E34</f>
        <v>0</v>
      </c>
      <c r="AC19" s="68">
        <f t="shared" si="4"/>
        <v>0</v>
      </c>
      <c r="AD19" s="70">
        <f t="shared" si="5"/>
        <v>0</v>
      </c>
    </row>
    <row r="20" spans="1:30" ht="15.75" thickBot="1">
      <c r="A20" s="23"/>
      <c r="B20" s="73"/>
      <c r="C20" s="74"/>
      <c r="D20" s="75"/>
      <c r="E20" s="76"/>
      <c r="F20" s="76"/>
      <c r="G20" s="77"/>
      <c r="H20" s="76"/>
      <c r="I20" s="76"/>
      <c r="J20" s="77"/>
      <c r="K20" s="76"/>
      <c r="L20" s="76"/>
      <c r="M20" s="77"/>
      <c r="N20" s="76"/>
      <c r="O20" s="76"/>
      <c r="P20" s="77"/>
      <c r="Q20" s="76"/>
      <c r="R20" s="76"/>
      <c r="S20" s="77"/>
      <c r="T20" s="76"/>
      <c r="U20" s="76"/>
      <c r="V20" s="77"/>
      <c r="W20" s="76"/>
      <c r="X20" s="76"/>
      <c r="Y20" s="77"/>
      <c r="Z20" s="76"/>
      <c r="AA20" s="76"/>
      <c r="AB20" s="77"/>
      <c r="AC20" s="76"/>
      <c r="AD20" s="77"/>
    </row>
    <row r="21" spans="1:30" ht="15.75" thickTop="1">
      <c r="A21" s="22"/>
      <c r="B21" s="71" t="str">
        <f>Immo.Bestand!A41</f>
        <v>Kita …</v>
      </c>
      <c r="C21" s="66">
        <f>Immo.Bestand!W41</f>
        <v>0</v>
      </c>
      <c r="D21" s="72">
        <f>Immo.Bestand!X41</f>
        <v>0</v>
      </c>
      <c r="E21" s="68">
        <f>Immo.Bestand!E41</f>
        <v>0</v>
      </c>
      <c r="F21" s="164">
        <v>0</v>
      </c>
      <c r="G21" s="70">
        <f>F21*E27</f>
        <v>0</v>
      </c>
      <c r="H21" s="68" t="str">
        <f>IF(Immo.Bestand!B41="","",SUM(Immo.Bestand!S41,Immo.Bestand!Q41,Immo.Bestand!P41,Immo.Bestand!O41,Immo.Bestand!M41))</f>
        <v/>
      </c>
      <c r="I21" s="164"/>
      <c r="J21" s="70">
        <f>I21*E28</f>
        <v>0</v>
      </c>
      <c r="K21" s="68">
        <f>Immo.Bestand!$R$41</f>
        <v>0</v>
      </c>
      <c r="L21" s="164"/>
      <c r="M21" s="70">
        <f>L21*E29</f>
        <v>0</v>
      </c>
      <c r="N21" s="68">
        <f>Immo.Bestand!T22+Immo.Bestand!U22</f>
        <v>0</v>
      </c>
      <c r="O21" s="164"/>
      <c r="P21" s="70">
        <f>O21*E30</f>
        <v>0</v>
      </c>
      <c r="Q21" s="68">
        <f>Immo.Bestand!Y41</f>
        <v>0</v>
      </c>
      <c r="R21" s="68">
        <f>Q21</f>
        <v>0</v>
      </c>
      <c r="S21" s="70">
        <f>R21*E31</f>
        <v>0</v>
      </c>
      <c r="T21" s="68">
        <f>Immo.Bestand!Z41</f>
        <v>0</v>
      </c>
      <c r="U21" s="68">
        <f>T21</f>
        <v>0</v>
      </c>
      <c r="V21" s="70">
        <f>U21*E32</f>
        <v>0</v>
      </c>
      <c r="W21" s="68">
        <f>Immo.Bestand!AB41</f>
        <v>0</v>
      </c>
      <c r="X21" s="68">
        <f>W21</f>
        <v>0</v>
      </c>
      <c r="Y21" s="70">
        <f>X21*E33</f>
        <v>0</v>
      </c>
      <c r="Z21" s="68">
        <f>Immo.Bestand!AC41</f>
        <v>0</v>
      </c>
      <c r="AA21" s="68">
        <f>Z21</f>
        <v>0</v>
      </c>
      <c r="AB21" s="70">
        <f>AA21*E34</f>
        <v>0</v>
      </c>
      <c r="AC21" s="68">
        <f t="shared" ref="AC21:AD24" si="6">AA21+X21+U21+R21+O21+L21+I21+F21</f>
        <v>0</v>
      </c>
      <c r="AD21" s="70">
        <f t="shared" si="6"/>
        <v>0</v>
      </c>
    </row>
    <row r="22" spans="1:30">
      <c r="A22" s="34" t="s">
        <v>56</v>
      </c>
      <c r="B22" s="71" t="str">
        <f>Immo.Bestand!A42</f>
        <v>Kita …</v>
      </c>
      <c r="C22" s="66">
        <f>Immo.Bestand!W42</f>
        <v>0</v>
      </c>
      <c r="D22" s="72">
        <f>Immo.Bestand!X42</f>
        <v>0</v>
      </c>
      <c r="E22" s="68">
        <f>Immo.Bestand!E42</f>
        <v>0</v>
      </c>
      <c r="F22" s="164">
        <v>0</v>
      </c>
      <c r="G22" s="70">
        <f>F22*E27</f>
        <v>0</v>
      </c>
      <c r="H22" s="68" t="str">
        <f>IF(Immo.Bestand!B42="","",SUM(Immo.Bestand!S42,Immo.Bestand!Q42,Immo.Bestand!P42,Immo.Bestand!O42,Immo.Bestand!M42))</f>
        <v/>
      </c>
      <c r="I22" s="164"/>
      <c r="J22" s="70">
        <f>I22*E28</f>
        <v>0</v>
      </c>
      <c r="K22" s="68">
        <f>Immo.Bestand!$R$42</f>
        <v>0</v>
      </c>
      <c r="L22" s="164"/>
      <c r="M22" s="70">
        <f>L22*E29</f>
        <v>0</v>
      </c>
      <c r="N22" s="68">
        <f>Immo.Bestand!T23+Immo.Bestand!U23</f>
        <v>0</v>
      </c>
      <c r="O22" s="164"/>
      <c r="P22" s="70">
        <f>O22*E30</f>
        <v>0</v>
      </c>
      <c r="Q22" s="68">
        <f>Immo.Bestand!Y42</f>
        <v>0</v>
      </c>
      <c r="R22" s="68">
        <f>Q22</f>
        <v>0</v>
      </c>
      <c r="S22" s="70">
        <f>R22*E31</f>
        <v>0</v>
      </c>
      <c r="T22" s="68">
        <f>Immo.Bestand!Z42</f>
        <v>0</v>
      </c>
      <c r="U22" s="68">
        <f>T22</f>
        <v>0</v>
      </c>
      <c r="V22" s="70">
        <f>U22*E32</f>
        <v>0</v>
      </c>
      <c r="W22" s="68">
        <f>Immo.Bestand!AB42</f>
        <v>0</v>
      </c>
      <c r="X22" s="68">
        <f>W22</f>
        <v>0</v>
      </c>
      <c r="Y22" s="70">
        <f>X22*E33</f>
        <v>0</v>
      </c>
      <c r="Z22" s="68">
        <f>Immo.Bestand!AC42</f>
        <v>0</v>
      </c>
      <c r="AA22" s="68">
        <f>Z22</f>
        <v>0</v>
      </c>
      <c r="AB22" s="70">
        <f>AA22*E34</f>
        <v>0</v>
      </c>
      <c r="AC22" s="68">
        <f t="shared" si="6"/>
        <v>0</v>
      </c>
      <c r="AD22" s="70">
        <f t="shared" si="6"/>
        <v>0</v>
      </c>
    </row>
    <row r="23" spans="1:30">
      <c r="A23" s="22"/>
      <c r="B23" s="71" t="str">
        <f>Immo.Bestand!A43</f>
        <v>Kita …</v>
      </c>
      <c r="C23" s="66">
        <f>Immo.Bestand!W43</f>
        <v>0</v>
      </c>
      <c r="D23" s="72">
        <f>Immo.Bestand!X43</f>
        <v>0</v>
      </c>
      <c r="E23" s="68">
        <f>Immo.Bestand!E43</f>
        <v>0</v>
      </c>
      <c r="F23" s="164">
        <v>0</v>
      </c>
      <c r="G23" s="70">
        <f>F23*E27</f>
        <v>0</v>
      </c>
      <c r="H23" s="68" t="str">
        <f>IF(Immo.Bestand!B43="","",SUM(Immo.Bestand!S43,Immo.Bestand!Q43,Immo.Bestand!P43,Immo.Bestand!O43,Immo.Bestand!M43))</f>
        <v/>
      </c>
      <c r="I23" s="164"/>
      <c r="J23" s="70">
        <f>I23*E28</f>
        <v>0</v>
      </c>
      <c r="K23" s="68">
        <f>Immo.Bestand!$R$43</f>
        <v>0</v>
      </c>
      <c r="L23" s="164"/>
      <c r="M23" s="70">
        <f>L23*E29</f>
        <v>0</v>
      </c>
      <c r="N23" s="68">
        <f>Immo.Bestand!T24+Immo.Bestand!U24</f>
        <v>0</v>
      </c>
      <c r="O23" s="164"/>
      <c r="P23" s="70">
        <f>O23*E30</f>
        <v>0</v>
      </c>
      <c r="Q23" s="68">
        <f>Immo.Bestand!Y43</f>
        <v>0</v>
      </c>
      <c r="R23" s="68">
        <f>Q23</f>
        <v>0</v>
      </c>
      <c r="S23" s="70">
        <f>R23*E31</f>
        <v>0</v>
      </c>
      <c r="T23" s="68">
        <f>Immo.Bestand!Z43</f>
        <v>0</v>
      </c>
      <c r="U23" s="68">
        <f>T23</f>
        <v>0</v>
      </c>
      <c r="V23" s="70">
        <f>U23*E32</f>
        <v>0</v>
      </c>
      <c r="W23" s="68">
        <f>Immo.Bestand!AB43</f>
        <v>0</v>
      </c>
      <c r="X23" s="68">
        <f>W23</f>
        <v>0</v>
      </c>
      <c r="Y23" s="70">
        <f>X23*E33</f>
        <v>0</v>
      </c>
      <c r="Z23" s="68">
        <f>Immo.Bestand!AC43</f>
        <v>0</v>
      </c>
      <c r="AA23" s="68">
        <f>Z23</f>
        <v>0</v>
      </c>
      <c r="AB23" s="70">
        <f>AA23*E34</f>
        <v>0</v>
      </c>
      <c r="AC23" s="68">
        <f t="shared" si="6"/>
        <v>0</v>
      </c>
      <c r="AD23" s="70">
        <f t="shared" si="6"/>
        <v>0</v>
      </c>
    </row>
    <row r="24" spans="1:30">
      <c r="A24" s="22"/>
      <c r="B24" s="71" t="str">
        <f>Immo.Bestand!A44</f>
        <v>Kita …</v>
      </c>
      <c r="C24" s="66">
        <f>Immo.Bestand!W44</f>
        <v>0</v>
      </c>
      <c r="D24" s="72">
        <f>Immo.Bestand!X44</f>
        <v>0</v>
      </c>
      <c r="E24" s="68">
        <f>Immo.Bestand!E44</f>
        <v>0</v>
      </c>
      <c r="F24" s="164">
        <v>0</v>
      </c>
      <c r="G24" s="70">
        <f>F24*E27</f>
        <v>0</v>
      </c>
      <c r="H24" s="68" t="str">
        <f>IF(Immo.Bestand!B44="","",SUM(Immo.Bestand!S44,Immo.Bestand!Q44,Immo.Bestand!P44,Immo.Bestand!O44,Immo.Bestand!M44))</f>
        <v/>
      </c>
      <c r="I24" s="164"/>
      <c r="J24" s="70">
        <f>I24*E28</f>
        <v>0</v>
      </c>
      <c r="K24" s="68">
        <f>Immo.Bestand!$R$44</f>
        <v>0</v>
      </c>
      <c r="L24" s="164"/>
      <c r="M24" s="70">
        <f>L24*E29</f>
        <v>0</v>
      </c>
      <c r="N24" s="68">
        <f>Immo.Bestand!T25+Immo.Bestand!U25</f>
        <v>0</v>
      </c>
      <c r="O24" s="164"/>
      <c r="P24" s="70">
        <f>O24*E30</f>
        <v>0</v>
      </c>
      <c r="Q24" s="68">
        <f>Immo.Bestand!Y44</f>
        <v>0</v>
      </c>
      <c r="R24" s="68">
        <f>Q24</f>
        <v>0</v>
      </c>
      <c r="S24" s="70">
        <f>R24*E31</f>
        <v>0</v>
      </c>
      <c r="T24" s="68">
        <f>Immo.Bestand!Z44</f>
        <v>0</v>
      </c>
      <c r="U24" s="68">
        <f>T24</f>
        <v>0</v>
      </c>
      <c r="V24" s="70">
        <f>U24*E32</f>
        <v>0</v>
      </c>
      <c r="W24" s="68">
        <f>Immo.Bestand!AB44</f>
        <v>0</v>
      </c>
      <c r="X24" s="68">
        <f>W24</f>
        <v>0</v>
      </c>
      <c r="Y24" s="70">
        <f>X24*E33</f>
        <v>0</v>
      </c>
      <c r="Z24" s="68">
        <f>Immo.Bestand!AC44</f>
        <v>0</v>
      </c>
      <c r="AA24" s="68">
        <f>Z24</f>
        <v>0</v>
      </c>
      <c r="AB24" s="70">
        <f>AA24*E34</f>
        <v>0</v>
      </c>
      <c r="AC24" s="68">
        <f t="shared" si="6"/>
        <v>0</v>
      </c>
      <c r="AD24" s="70">
        <f t="shared" si="6"/>
        <v>0</v>
      </c>
    </row>
    <row r="25" spans="1:30" ht="15.75" thickBot="1">
      <c r="A25" s="23"/>
      <c r="B25" s="73"/>
      <c r="C25" s="74"/>
      <c r="D25" s="75"/>
      <c r="E25" s="76"/>
      <c r="F25" s="76"/>
      <c r="G25" s="77"/>
      <c r="H25" s="76"/>
      <c r="I25" s="76"/>
      <c r="J25" s="77"/>
      <c r="K25" s="76"/>
      <c r="L25" s="76"/>
      <c r="M25" s="77"/>
      <c r="N25" s="76"/>
      <c r="O25" s="76"/>
      <c r="P25" s="77"/>
      <c r="Q25" s="76"/>
      <c r="R25" s="76"/>
      <c r="S25" s="77"/>
      <c r="T25" s="76"/>
      <c r="U25" s="76"/>
      <c r="V25" s="77"/>
      <c r="W25" s="76"/>
      <c r="X25" s="76"/>
      <c r="Y25" s="77"/>
      <c r="Z25" s="76"/>
      <c r="AA25" s="76"/>
      <c r="AB25" s="77"/>
      <c r="AC25" s="76"/>
      <c r="AD25" s="77"/>
    </row>
    <row r="26" spans="1:30" ht="78.75" thickTop="1" thickBot="1">
      <c r="A26" s="8"/>
      <c r="B26" s="29"/>
      <c r="C26" s="30"/>
      <c r="D26" s="30"/>
      <c r="E26" s="31" t="s">
        <v>57</v>
      </c>
      <c r="F26" s="51" t="s">
        <v>100</v>
      </c>
      <c r="H26" s="8"/>
      <c r="I26" s="8"/>
      <c r="J26" s="8"/>
      <c r="K26" s="8"/>
      <c r="L26" s="8"/>
      <c r="M26" s="8"/>
      <c r="N26" s="8"/>
      <c r="O26" s="8"/>
      <c r="P26" s="8"/>
      <c r="Q26" s="8"/>
      <c r="R26" s="8"/>
      <c r="S26" s="8"/>
      <c r="T26" s="8"/>
      <c r="U26" s="8"/>
      <c r="V26" s="8"/>
      <c r="W26" s="8"/>
      <c r="X26" s="8"/>
      <c r="Y26" s="8"/>
      <c r="Z26" s="8"/>
      <c r="AA26" s="8"/>
      <c r="AB26" s="8"/>
      <c r="AC26" s="8"/>
      <c r="AD26" s="8"/>
    </row>
    <row r="27" spans="1:30" ht="16.5" thickTop="1">
      <c r="A27" s="8"/>
      <c r="B27" s="12" t="s">
        <v>47</v>
      </c>
      <c r="C27" s="13"/>
      <c r="D27" s="14"/>
      <c r="E27" s="165">
        <v>1</v>
      </c>
      <c r="F27" s="8"/>
      <c r="G27" s="8"/>
      <c r="H27" s="8"/>
      <c r="I27" s="8"/>
      <c r="J27" s="8"/>
      <c r="K27" s="8"/>
      <c r="L27" s="8"/>
      <c r="M27" s="8"/>
      <c r="N27" s="8"/>
      <c r="O27" s="8"/>
      <c r="P27" s="8"/>
      <c r="Q27" s="8"/>
      <c r="R27" s="8"/>
      <c r="S27" s="8"/>
      <c r="T27" s="8"/>
      <c r="U27" s="8"/>
      <c r="V27" s="8"/>
      <c r="W27" s="8"/>
      <c r="X27" s="8"/>
      <c r="Y27" s="8"/>
      <c r="Z27" s="8"/>
      <c r="AA27" s="8"/>
      <c r="AB27" s="8"/>
      <c r="AC27" s="8"/>
      <c r="AD27" s="8"/>
    </row>
    <row r="28" spans="1:30" ht="15.75">
      <c r="A28" s="8"/>
      <c r="B28" s="12" t="s">
        <v>58</v>
      </c>
      <c r="C28" s="13"/>
      <c r="D28" s="14"/>
      <c r="E28" s="166">
        <v>1</v>
      </c>
      <c r="F28" s="8"/>
      <c r="G28" s="8"/>
      <c r="H28" s="8"/>
      <c r="I28" s="8"/>
      <c r="J28" s="8"/>
      <c r="K28" s="8"/>
      <c r="L28" s="8"/>
      <c r="M28" s="8"/>
      <c r="N28" s="8"/>
      <c r="O28" s="8"/>
      <c r="P28" s="8"/>
      <c r="Q28" s="8"/>
      <c r="R28" s="8"/>
      <c r="S28" s="8"/>
      <c r="T28" s="8"/>
      <c r="U28" s="8"/>
      <c r="V28" s="8"/>
      <c r="W28" s="8"/>
      <c r="X28" s="8"/>
      <c r="Y28" s="8"/>
      <c r="Z28" s="8"/>
      <c r="AA28" s="8"/>
      <c r="AB28" s="8"/>
      <c r="AC28" s="8"/>
      <c r="AD28" s="8"/>
    </row>
    <row r="29" spans="1:30" ht="15.75">
      <c r="A29" s="8"/>
      <c r="B29" s="12" t="s">
        <v>50</v>
      </c>
      <c r="C29" s="13"/>
      <c r="D29" s="14"/>
      <c r="E29" s="165">
        <v>1</v>
      </c>
      <c r="F29" s="8"/>
      <c r="G29" s="8"/>
      <c r="H29" s="8"/>
      <c r="I29" s="8"/>
      <c r="J29" s="8"/>
      <c r="K29" s="8"/>
      <c r="L29" s="8"/>
      <c r="M29" s="8"/>
      <c r="N29" s="8"/>
      <c r="O29" s="8"/>
      <c r="P29" s="8"/>
      <c r="Q29" s="8"/>
      <c r="R29" s="8"/>
      <c r="S29" s="8"/>
      <c r="T29" s="8"/>
      <c r="U29" s="8"/>
      <c r="V29" s="8"/>
      <c r="W29" s="8"/>
      <c r="X29" s="8"/>
      <c r="Y29" s="8"/>
      <c r="Z29" s="8"/>
      <c r="AA29" s="8"/>
      <c r="AB29" s="8"/>
      <c r="AC29" s="8"/>
      <c r="AD29" s="8"/>
    </row>
    <row r="30" spans="1:30" ht="15.75">
      <c r="A30" s="8"/>
      <c r="B30" s="12" t="s">
        <v>59</v>
      </c>
      <c r="C30" s="13"/>
      <c r="D30" s="14"/>
      <c r="E30" s="166">
        <v>1</v>
      </c>
      <c r="F30" s="8"/>
      <c r="G30" s="8"/>
      <c r="H30" s="8"/>
      <c r="I30" s="8"/>
      <c r="J30" s="8"/>
      <c r="K30" s="8"/>
      <c r="L30" s="8"/>
      <c r="M30" s="8"/>
      <c r="N30" s="8"/>
      <c r="O30" s="8"/>
      <c r="P30" s="8"/>
      <c r="Q30" s="8"/>
      <c r="R30" s="8"/>
      <c r="S30" s="8"/>
      <c r="T30" s="8"/>
      <c r="U30" s="8"/>
      <c r="V30" s="8"/>
      <c r="W30" s="8"/>
      <c r="X30" s="8"/>
      <c r="Y30" s="8"/>
      <c r="Z30" s="8"/>
      <c r="AA30" s="8"/>
      <c r="AB30" s="8"/>
      <c r="AC30" s="8"/>
      <c r="AD30" s="8"/>
    </row>
    <row r="31" spans="1:30" ht="15.75">
      <c r="A31" s="8"/>
      <c r="B31" s="12" t="s">
        <v>51</v>
      </c>
      <c r="C31" s="13"/>
      <c r="D31" s="14"/>
      <c r="E31" s="165">
        <v>1.5</v>
      </c>
      <c r="F31" s="8"/>
      <c r="G31" s="8"/>
      <c r="H31" s="8"/>
      <c r="I31" s="8"/>
      <c r="J31" s="8"/>
      <c r="K31" s="8"/>
      <c r="L31" s="8"/>
      <c r="M31" s="8"/>
      <c r="N31" s="8"/>
      <c r="O31" s="8"/>
      <c r="P31" s="8"/>
      <c r="Q31" s="8"/>
      <c r="R31" s="8"/>
      <c r="S31" s="8"/>
      <c r="T31" s="8"/>
      <c r="U31" s="8"/>
      <c r="V31" s="8"/>
      <c r="W31" s="8"/>
      <c r="X31" s="8"/>
      <c r="Y31" s="8"/>
      <c r="Z31" s="8"/>
      <c r="AA31" s="8"/>
      <c r="AB31" s="8"/>
      <c r="AC31" s="8"/>
      <c r="AD31" s="8"/>
    </row>
    <row r="32" spans="1:30" ht="15.75">
      <c r="A32" s="8"/>
      <c r="B32" s="12" t="s">
        <v>60</v>
      </c>
      <c r="C32" s="13"/>
      <c r="D32" s="14"/>
      <c r="E32" s="166">
        <v>1.5</v>
      </c>
      <c r="F32" s="8"/>
      <c r="G32" s="8"/>
      <c r="H32" s="8"/>
      <c r="I32" s="8"/>
      <c r="J32" s="8"/>
      <c r="K32" s="8"/>
      <c r="L32" s="8"/>
      <c r="M32" s="8"/>
      <c r="N32" s="8"/>
      <c r="O32" s="8"/>
      <c r="P32" s="8"/>
      <c r="Q32" s="8"/>
      <c r="R32" s="8"/>
      <c r="S32" s="8"/>
      <c r="T32" s="8"/>
      <c r="U32" s="8"/>
      <c r="V32" s="8"/>
      <c r="W32" s="8"/>
      <c r="X32" s="8"/>
      <c r="Y32" s="8"/>
      <c r="Z32" s="8"/>
      <c r="AA32" s="8"/>
      <c r="AB32" s="8"/>
      <c r="AC32" s="8"/>
      <c r="AD32" s="8"/>
    </row>
    <row r="33" spans="1:30" ht="15.75">
      <c r="A33" s="8"/>
      <c r="B33" s="12" t="s">
        <v>61</v>
      </c>
      <c r="C33" s="13"/>
      <c r="D33" s="14"/>
      <c r="E33" s="165">
        <v>1.5</v>
      </c>
      <c r="F33" s="8"/>
      <c r="G33" s="8"/>
      <c r="H33" s="8"/>
      <c r="I33" s="8"/>
      <c r="J33" s="8"/>
      <c r="K33" s="8"/>
      <c r="L33" s="8"/>
      <c r="M33" s="8"/>
      <c r="N33" s="8"/>
      <c r="O33" s="8"/>
      <c r="P33" s="8"/>
      <c r="Q33" s="8"/>
      <c r="R33" s="8"/>
      <c r="S33" s="8"/>
      <c r="T33" s="8"/>
      <c r="U33" s="8"/>
      <c r="V33" s="8"/>
      <c r="W33" s="8"/>
      <c r="X33" s="8"/>
      <c r="Y33" s="8"/>
      <c r="Z33" s="8"/>
      <c r="AA33" s="8"/>
      <c r="AB33" s="8"/>
      <c r="AC33" s="8"/>
      <c r="AD33" s="8"/>
    </row>
    <row r="34" spans="1:30" ht="16.5" thickBot="1">
      <c r="A34" s="8"/>
      <c r="B34" s="15" t="s">
        <v>62</v>
      </c>
      <c r="C34" s="16"/>
      <c r="D34" s="17"/>
      <c r="E34" s="167">
        <v>1.5</v>
      </c>
      <c r="F34" s="8"/>
      <c r="G34" s="8"/>
      <c r="H34" s="8"/>
      <c r="I34" s="8"/>
      <c r="J34" s="8"/>
      <c r="K34" s="8"/>
      <c r="L34" s="8"/>
      <c r="M34" s="8"/>
      <c r="N34" s="8"/>
      <c r="O34" s="8"/>
      <c r="P34" s="8"/>
      <c r="Q34" s="8"/>
      <c r="R34" s="8"/>
      <c r="S34" s="8"/>
      <c r="T34" s="8"/>
      <c r="U34" s="8"/>
      <c r="V34" s="8"/>
      <c r="W34" s="8"/>
      <c r="X34" s="8"/>
      <c r="Y34" s="8"/>
      <c r="Z34" s="8"/>
      <c r="AA34" s="8"/>
      <c r="AB34" s="8"/>
      <c r="AC34" s="8"/>
      <c r="AD34" s="8"/>
    </row>
    <row r="35" spans="1:30" ht="15.75" thickBot="1">
      <c r="A35" s="8"/>
      <c r="B35" s="55"/>
      <c r="C35" s="52"/>
      <c r="D35" s="53"/>
      <c r="E35" s="54">
        <f>E27+E28+E29+E30+E31+E32+E33+E34</f>
        <v>10</v>
      </c>
      <c r="F35" s="8"/>
      <c r="G35" s="8"/>
      <c r="H35" s="8"/>
      <c r="I35" s="8"/>
      <c r="J35" s="8"/>
      <c r="K35" s="8"/>
      <c r="L35" s="8"/>
      <c r="M35" s="8"/>
      <c r="N35" s="8"/>
      <c r="O35" s="8"/>
      <c r="P35" s="8"/>
      <c r="Q35" s="8"/>
      <c r="R35" s="8"/>
      <c r="S35" s="8"/>
      <c r="T35" s="8"/>
      <c r="U35" s="8"/>
      <c r="V35" s="8"/>
      <c r="W35" s="8"/>
      <c r="X35" s="8"/>
      <c r="Y35" s="8"/>
      <c r="Z35" s="8"/>
      <c r="AA35" s="8"/>
      <c r="AB35" s="8"/>
      <c r="AC35" s="8"/>
      <c r="AD35" s="8"/>
    </row>
    <row r="36" spans="1:30" ht="15.75" thickTop="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0">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sheetData>
  <sheetProtection password="CD10" sheet="1" objects="1" scenarios="1"/>
  <mergeCells count="1">
    <mergeCell ref="A5:B5"/>
  </mergeCells>
  <conditionalFormatting sqref="D30:D31">
    <cfRule type="colorScale" priority="21">
      <colorScale>
        <cfvo type="min" val="0"/>
        <cfvo type="percentile" val="50"/>
        <cfvo type="max" val="0"/>
        <color rgb="FF63BE7B"/>
        <color rgb="FFFFEB84"/>
        <color rgb="FFF8696B"/>
      </colorScale>
    </cfRule>
  </conditionalFormatting>
  <conditionalFormatting sqref="D27:D35 E26">
    <cfRule type="colorScale" priority="20">
      <colorScale>
        <cfvo type="min" val="0"/>
        <cfvo type="percentile" val="50"/>
        <cfvo type="max" val="0"/>
        <color rgb="FF63BE7B"/>
        <color rgb="FFFFEB84"/>
        <color rgb="FFF8696B"/>
      </colorScale>
    </cfRule>
  </conditionalFormatting>
  <conditionalFormatting sqref="AD7:AD10">
    <cfRule type="colorScale" priority="1">
      <colorScale>
        <cfvo type="min" val="0"/>
        <cfvo type="percentile" val="50"/>
        <cfvo type="max" val="0"/>
        <color rgb="FFF8696B"/>
        <color rgb="FFFFEB84"/>
        <color rgb="FF63BE7B"/>
      </colorScale>
    </cfRule>
  </conditionalFormatting>
  <conditionalFormatting sqref="AC7:AC10">
    <cfRule type="colorScale" priority="2">
      <colorScale>
        <cfvo type="min" val="0"/>
        <cfvo type="percentile" val="50"/>
        <cfvo type="max" val="0"/>
        <color rgb="FFF8696B"/>
        <color rgb="FFFFEB84"/>
        <color rgb="FF63BE7B"/>
      </colorScale>
    </cfRule>
  </conditionalFormatting>
  <conditionalFormatting sqref="AC12:AC14">
    <cfRule type="colorScale" priority="9">
      <colorScale>
        <cfvo type="min" val="0"/>
        <cfvo type="percentile" val="50"/>
        <cfvo type="max" val="0"/>
        <color rgb="FFF8696B"/>
        <color rgb="FFFFEB84"/>
        <color rgb="FF63BE7B"/>
      </colorScale>
    </cfRule>
  </conditionalFormatting>
  <conditionalFormatting sqref="AD12:AD14">
    <cfRule type="colorScale" priority="8">
      <colorScale>
        <cfvo type="min" val="0"/>
        <cfvo type="percentile" val="50"/>
        <cfvo type="max" val="0"/>
        <color rgb="FFF8696B"/>
        <color rgb="FFFFEB84"/>
        <color rgb="FF63BE7B"/>
      </colorScale>
    </cfRule>
  </conditionalFormatting>
  <conditionalFormatting sqref="AC16:AC19">
    <cfRule type="colorScale" priority="7">
      <colorScale>
        <cfvo type="min" val="0"/>
        <cfvo type="percentile" val="50"/>
        <cfvo type="max" val="0"/>
        <color rgb="FFF8696B"/>
        <color rgb="FFFFEB84"/>
        <color rgb="FF63BE7B"/>
      </colorScale>
    </cfRule>
  </conditionalFormatting>
  <conditionalFormatting sqref="AD16:AD19">
    <cfRule type="colorScale" priority="6">
      <colorScale>
        <cfvo type="min" val="0"/>
        <cfvo type="percentile" val="50"/>
        <cfvo type="max" val="0"/>
        <color rgb="FFF8696B"/>
        <color rgb="FFFFEB84"/>
        <color rgb="FF63BE7B"/>
      </colorScale>
    </cfRule>
  </conditionalFormatting>
  <conditionalFormatting sqref="AC21:AC24">
    <cfRule type="colorScale" priority="5">
      <colorScale>
        <cfvo type="min" val="0"/>
        <cfvo type="percentile" val="50"/>
        <cfvo type="max" val="0"/>
        <color rgb="FFF8696B"/>
        <color rgb="FFFFEB84"/>
        <color rgb="FF63BE7B"/>
      </colorScale>
    </cfRule>
  </conditionalFormatting>
  <conditionalFormatting sqref="AD21:AD24">
    <cfRule type="colorScale" priority="4">
      <colorScale>
        <cfvo type="min" val="0"/>
        <cfvo type="percentile" val="50"/>
        <cfvo type="max" val="0"/>
        <color rgb="FFF8696B"/>
        <color rgb="FFFFEB84"/>
        <color rgb="FF63BE7B"/>
      </colorScale>
    </cfRule>
  </conditionalFormatting>
  <pageMargins left="0.7" right="0.7" top="0.78740157499999996" bottom="0.78740157499999996" header="0.3" footer="0.3"/>
  <pageSetup paperSize="9" orientation="portrait" r:id="rId1"/>
  <drawing r:id="rId2"/>
  <tableParts count="4">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sheetPr>
    <tabColor rgb="FFFFFF00"/>
  </sheetPr>
  <dimension ref="A1:G24"/>
  <sheetViews>
    <sheetView workbookViewId="0">
      <selection activeCell="J5" sqref="J5"/>
    </sheetView>
  </sheetViews>
  <sheetFormatPr baseColWidth="10" defaultRowHeight="15"/>
  <cols>
    <col min="1" max="1" width="22.85546875" customWidth="1"/>
    <col min="2" max="2" width="25.7109375" customWidth="1"/>
  </cols>
  <sheetData>
    <row r="1" spans="1:7" ht="154.5" customHeight="1" thickBot="1">
      <c r="A1" s="168"/>
      <c r="B1" s="169" t="s">
        <v>89</v>
      </c>
      <c r="C1" s="170" t="s">
        <v>90</v>
      </c>
      <c r="D1" s="171" t="s">
        <v>91</v>
      </c>
      <c r="E1" s="172" t="s">
        <v>92</v>
      </c>
      <c r="F1" s="173" t="s">
        <v>93</v>
      </c>
      <c r="G1" s="174" t="s">
        <v>94</v>
      </c>
    </row>
    <row r="2" spans="1:7" ht="16.5" thickTop="1" thickBot="1">
      <c r="A2" s="175"/>
      <c r="B2" s="175"/>
      <c r="C2" s="175"/>
      <c r="D2" s="175"/>
      <c r="E2" s="175"/>
      <c r="F2" s="175"/>
      <c r="G2" s="175"/>
    </row>
    <row r="3" spans="1:7" ht="15.75" thickTop="1">
      <c r="A3" s="176"/>
      <c r="B3" s="177" t="str">
        <f>Immo.Bestand!$A$8</f>
        <v>Kirche …</v>
      </c>
      <c r="C3" s="124" t="str">
        <f>Immo.Bestand!B8</f>
        <v xml:space="preserve"> </v>
      </c>
      <c r="D3" s="124" t="str">
        <f>Immo.Bestand!C8</f>
        <v xml:space="preserve"> </v>
      </c>
      <c r="E3" s="178" t="str">
        <f>Immo.Bestand!D8</f>
        <v xml:space="preserve">  </v>
      </c>
      <c r="F3" s="124">
        <f>Immo.Bestand!E8</f>
        <v>0</v>
      </c>
      <c r="G3" s="178">
        <f>Immo.Bestand!F8</f>
        <v>0</v>
      </c>
    </row>
    <row r="4" spans="1:7">
      <c r="A4" s="179" t="s">
        <v>95</v>
      </c>
      <c r="B4" s="180" t="str">
        <f>Immo.Bestand!$A$9</f>
        <v>Kirche …</v>
      </c>
      <c r="C4" s="124">
        <f>Immo.Bestand!B9</f>
        <v>0</v>
      </c>
      <c r="D4" s="124">
        <f>Immo.Bestand!C9</f>
        <v>0</v>
      </c>
      <c r="E4" s="125">
        <f>Immo.Bestand!D9</f>
        <v>0</v>
      </c>
      <c r="F4" s="124">
        <f>Immo.Bestand!E9</f>
        <v>0</v>
      </c>
      <c r="G4" s="125">
        <f>Immo.Bestand!F9</f>
        <v>0</v>
      </c>
    </row>
    <row r="5" spans="1:7">
      <c r="A5" s="179" t="s">
        <v>96</v>
      </c>
      <c r="B5" s="180" t="str">
        <f>Immo.Bestand!$A$10</f>
        <v>Kirche …</v>
      </c>
      <c r="C5" s="124">
        <f>Immo.Bestand!B10</f>
        <v>0</v>
      </c>
      <c r="D5" s="124">
        <f>Immo.Bestand!C10</f>
        <v>0</v>
      </c>
      <c r="E5" s="125">
        <f>Immo.Bestand!D10</f>
        <v>0</v>
      </c>
      <c r="F5" s="124">
        <f>Immo.Bestand!E10</f>
        <v>0</v>
      </c>
      <c r="G5" s="125">
        <f>Immo.Bestand!F10</f>
        <v>0</v>
      </c>
    </row>
    <row r="6" spans="1:7">
      <c r="A6" s="181"/>
      <c r="B6" s="180" t="str">
        <f>Immo.Bestand!$A$11</f>
        <v>Kirche …</v>
      </c>
      <c r="C6" s="124">
        <f>Immo.Bestand!B11</f>
        <v>0</v>
      </c>
      <c r="D6" s="124">
        <f>Immo.Bestand!C11</f>
        <v>0</v>
      </c>
      <c r="E6" s="125">
        <f>Immo.Bestand!D11</f>
        <v>0</v>
      </c>
      <c r="F6" s="124">
        <f>Immo.Bestand!E11</f>
        <v>0</v>
      </c>
      <c r="G6" s="125">
        <f>Immo.Bestand!F11</f>
        <v>0</v>
      </c>
    </row>
    <row r="7" spans="1:7" ht="15.75" thickBot="1">
      <c r="A7" s="182"/>
      <c r="B7" s="183"/>
      <c r="C7" s="132"/>
      <c r="D7" s="132"/>
      <c r="E7" s="133"/>
      <c r="F7" s="132"/>
      <c r="G7" s="133"/>
    </row>
    <row r="8" spans="1:7" ht="15.75" thickTop="1">
      <c r="A8" s="181"/>
      <c r="B8" s="180" t="str">
        <f>Immo.Bestand!$A$15</f>
        <v>Gemeindehaus …</v>
      </c>
      <c r="C8" s="124">
        <f>Immo.Bestand!B15</f>
        <v>0</v>
      </c>
      <c r="D8" s="124">
        <f>Immo.Bestand!C15</f>
        <v>0</v>
      </c>
      <c r="E8" s="125">
        <f>Immo.Bestand!D15</f>
        <v>0</v>
      </c>
      <c r="F8" s="124">
        <f>Immo.Bestand!E15</f>
        <v>0</v>
      </c>
      <c r="G8" s="125">
        <f>Immo.Bestand!F15</f>
        <v>0</v>
      </c>
    </row>
    <row r="9" spans="1:7">
      <c r="A9" s="179" t="s">
        <v>33</v>
      </c>
      <c r="B9" s="180" t="str">
        <f>Immo.Bestand!$A$16</f>
        <v>Gemeindehaus …</v>
      </c>
      <c r="C9" s="124">
        <f>Immo.Bestand!B16</f>
        <v>0</v>
      </c>
      <c r="D9" s="124">
        <f>Immo.Bestand!C16</f>
        <v>0</v>
      </c>
      <c r="E9" s="125">
        <f>Immo.Bestand!D16</f>
        <v>0</v>
      </c>
      <c r="F9" s="124">
        <f>Immo.Bestand!E16</f>
        <v>0</v>
      </c>
      <c r="G9" s="125">
        <f>Immo.Bestand!F16</f>
        <v>0</v>
      </c>
    </row>
    <row r="10" spans="1:7">
      <c r="A10" s="181"/>
      <c r="B10" s="180" t="str">
        <f>Immo.Bestand!$A$17</f>
        <v>Gemeindehaus …</v>
      </c>
      <c r="C10" s="124">
        <f>Immo.Bestand!B17</f>
        <v>0</v>
      </c>
      <c r="D10" s="124">
        <f>Immo.Bestand!C17</f>
        <v>0</v>
      </c>
      <c r="E10" s="125">
        <f>Immo.Bestand!D17</f>
        <v>0</v>
      </c>
      <c r="F10" s="124">
        <f>Immo.Bestand!E17</f>
        <v>0</v>
      </c>
      <c r="G10" s="125">
        <f>Immo.Bestand!F17</f>
        <v>0</v>
      </c>
    </row>
    <row r="11" spans="1:7" ht="15.75" thickBot="1">
      <c r="A11" s="182"/>
      <c r="B11" s="183"/>
      <c r="C11" s="132"/>
      <c r="D11" s="132"/>
      <c r="E11" s="133"/>
      <c r="F11" s="132"/>
      <c r="G11" s="133"/>
    </row>
    <row r="12" spans="1:7" ht="15.75" thickTop="1">
      <c r="A12" s="181"/>
      <c r="B12" s="180" t="str">
        <f>Immo.Bestand!$A$34</f>
        <v>Pfarrhaus …</v>
      </c>
      <c r="C12" s="124">
        <f>Immo.Bestand!B34</f>
        <v>0</v>
      </c>
      <c r="D12" s="124">
        <f>Immo.Bestand!C34</f>
        <v>0</v>
      </c>
      <c r="E12" s="125">
        <f>Immo.Bestand!D34</f>
        <v>0</v>
      </c>
      <c r="F12" s="124">
        <f>Immo.Bestand!E34</f>
        <v>0</v>
      </c>
      <c r="G12" s="125">
        <f>Immo.Bestand!F34</f>
        <v>0</v>
      </c>
    </row>
    <row r="13" spans="1:7">
      <c r="A13" s="179" t="s">
        <v>35</v>
      </c>
      <c r="B13" s="180" t="str">
        <f>Immo.Bestand!$A$35</f>
        <v>Pfarrhaus …</v>
      </c>
      <c r="C13" s="124">
        <f>Immo.Bestand!B35</f>
        <v>0</v>
      </c>
      <c r="D13" s="124">
        <f>Immo.Bestand!C35</f>
        <v>0</v>
      </c>
      <c r="E13" s="125">
        <f>Immo.Bestand!D35</f>
        <v>0</v>
      </c>
      <c r="F13" s="124">
        <f>Immo.Bestand!E35</f>
        <v>0</v>
      </c>
      <c r="G13" s="125">
        <f>Immo.Bestand!F35</f>
        <v>0</v>
      </c>
    </row>
    <row r="14" spans="1:7">
      <c r="A14" s="181"/>
      <c r="B14" s="180" t="str">
        <f>Immo.Bestand!$A$36</f>
        <v>Pfarrhaus …</v>
      </c>
      <c r="C14" s="124">
        <f>Immo.Bestand!B36</f>
        <v>0</v>
      </c>
      <c r="D14" s="124">
        <f>Immo.Bestand!C36</f>
        <v>0</v>
      </c>
      <c r="E14" s="125">
        <f>Immo.Bestand!D36</f>
        <v>0</v>
      </c>
      <c r="F14" s="124">
        <f>Immo.Bestand!E36</f>
        <v>0</v>
      </c>
      <c r="G14" s="125">
        <f>Immo.Bestand!F36</f>
        <v>0</v>
      </c>
    </row>
    <row r="15" spans="1:7">
      <c r="A15" s="181"/>
      <c r="B15" s="180" t="str">
        <f>Immo.Bestand!$A$37</f>
        <v>Pfarrhaus …</v>
      </c>
      <c r="C15" s="124">
        <f>Immo.Bestand!B37</f>
        <v>0</v>
      </c>
      <c r="D15" s="124">
        <f>Immo.Bestand!C37</f>
        <v>0</v>
      </c>
      <c r="E15" s="125">
        <f>Immo.Bestand!D37</f>
        <v>0</v>
      </c>
      <c r="F15" s="124">
        <f>Immo.Bestand!E37</f>
        <v>0</v>
      </c>
      <c r="G15" s="125">
        <f>Immo.Bestand!F37</f>
        <v>0</v>
      </c>
    </row>
    <row r="16" spans="1:7" ht="15.75" thickBot="1">
      <c r="A16" s="182"/>
      <c r="B16" s="183"/>
      <c r="C16" s="132"/>
      <c r="D16" s="132"/>
      <c r="E16" s="133"/>
      <c r="F16" s="132"/>
      <c r="G16" s="133"/>
    </row>
    <row r="17" spans="1:7" ht="15.75" thickTop="1">
      <c r="A17" s="181"/>
      <c r="B17" s="180" t="str">
        <f>Immo.Bestand!$A$41</f>
        <v>Kita …</v>
      </c>
      <c r="C17" s="124">
        <f>Immo.Bestand!B41</f>
        <v>0</v>
      </c>
      <c r="D17" s="124">
        <f>Immo.Bestand!C41</f>
        <v>0</v>
      </c>
      <c r="E17" s="125">
        <f>Immo.Bestand!D41</f>
        <v>0</v>
      </c>
      <c r="F17" s="124">
        <f>Immo.Bestand!E41</f>
        <v>0</v>
      </c>
      <c r="G17" s="125">
        <f>Immo.Bestand!F41</f>
        <v>0</v>
      </c>
    </row>
    <row r="18" spans="1:7">
      <c r="A18" s="179" t="s">
        <v>37</v>
      </c>
      <c r="B18" s="180" t="str">
        <f>Immo.Bestand!$A$42</f>
        <v>Kita …</v>
      </c>
      <c r="C18" s="124">
        <f>Immo.Bestand!B42</f>
        <v>0</v>
      </c>
      <c r="D18" s="124">
        <f>Immo.Bestand!C42</f>
        <v>0</v>
      </c>
      <c r="E18" s="125">
        <f>Immo.Bestand!D42</f>
        <v>0</v>
      </c>
      <c r="F18" s="124">
        <f>Immo.Bestand!E42</f>
        <v>0</v>
      </c>
      <c r="G18" s="125">
        <f>Immo.Bestand!F42</f>
        <v>0</v>
      </c>
    </row>
    <row r="19" spans="1:7">
      <c r="A19" s="181"/>
      <c r="B19" s="180" t="str">
        <f>Immo.Bestand!$A$43</f>
        <v>Kita …</v>
      </c>
      <c r="C19" s="124">
        <f>Immo.Bestand!B43</f>
        <v>0</v>
      </c>
      <c r="D19" s="124">
        <f>Immo.Bestand!C43</f>
        <v>0</v>
      </c>
      <c r="E19" s="125">
        <f>Immo.Bestand!D43</f>
        <v>0</v>
      </c>
      <c r="F19" s="124">
        <f>Immo.Bestand!E43</f>
        <v>0</v>
      </c>
      <c r="G19" s="125">
        <f>Immo.Bestand!F43</f>
        <v>0</v>
      </c>
    </row>
    <row r="20" spans="1:7">
      <c r="A20" s="181"/>
      <c r="B20" s="180" t="str">
        <f>Immo.Bestand!$A$44</f>
        <v>Kita …</v>
      </c>
      <c r="C20" s="124">
        <f>Immo.Bestand!B44</f>
        <v>0</v>
      </c>
      <c r="D20" s="124">
        <f>Immo.Bestand!C44</f>
        <v>0</v>
      </c>
      <c r="E20" s="125">
        <f>Immo.Bestand!D44</f>
        <v>0</v>
      </c>
      <c r="F20" s="124">
        <f>Immo.Bestand!E44</f>
        <v>0</v>
      </c>
      <c r="G20" s="125">
        <f>Immo.Bestand!F44</f>
        <v>0</v>
      </c>
    </row>
    <row r="21" spans="1:7" ht="15.75" thickBot="1">
      <c r="A21" s="182"/>
      <c r="B21" s="183"/>
      <c r="C21" s="132"/>
      <c r="D21" s="132"/>
      <c r="E21" s="133"/>
      <c r="F21" s="132"/>
      <c r="G21" s="133"/>
    </row>
    <row r="22" spans="1:7" ht="15.75" thickTop="1">
      <c r="A22" s="179" t="s">
        <v>97</v>
      </c>
      <c r="B22" s="184" t="str">
        <f>Immo.Bestand!$A$48</f>
        <v>…</v>
      </c>
      <c r="C22" s="124">
        <f>Immo.Bestand!B48</f>
        <v>0</v>
      </c>
      <c r="D22" s="124">
        <f>Immo.Bestand!C48</f>
        <v>0</v>
      </c>
      <c r="E22" s="125">
        <f>Immo.Bestand!D48</f>
        <v>0</v>
      </c>
      <c r="F22" s="124">
        <f>Immo.Bestand!E48</f>
        <v>0</v>
      </c>
      <c r="G22" s="125">
        <f>Immo.Bestand!F48</f>
        <v>0</v>
      </c>
    </row>
    <row r="23" spans="1:7" ht="15.75" thickBot="1">
      <c r="A23" s="185"/>
      <c r="B23" s="186"/>
      <c r="C23" s="187"/>
      <c r="D23" s="187"/>
      <c r="E23" s="188"/>
      <c r="F23" s="187"/>
      <c r="G23" s="188"/>
    </row>
    <row r="24" spans="1:7" ht="15.75" thickTop="1"/>
  </sheetData>
  <sheetProtection password="CD10" sheet="1" objects="1" scenarios="1"/>
  <pageMargins left="0.7" right="0.7" top="0.78740157499999996" bottom="0.78740157499999996"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Immo.Bestand</vt:lpstr>
      <vt:lpstr>Legende</vt:lpstr>
      <vt:lpstr>Überblick</vt:lpstr>
      <vt:lpstr>Definition der Parameter</vt:lpstr>
      <vt:lpstr>Arbeitsblatt Parameterbefragung</vt:lpstr>
      <vt:lpstr>Arbeitsblatt Parametergewichtun</vt:lpstr>
      <vt:lpstr>Parametergewichtung</vt:lpstr>
      <vt:lpstr>Raumausnutzung</vt:lpstr>
    </vt:vector>
  </TitlesOfParts>
  <Company>Landeskirchenrat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Evang. Kirche der Pfalz</dc:creator>
  <cp:lastModifiedBy>tröbligerp</cp:lastModifiedBy>
  <dcterms:created xsi:type="dcterms:W3CDTF">2011-09-29T07:56:46Z</dcterms:created>
  <dcterms:modified xsi:type="dcterms:W3CDTF">2014-08-26T09:01:13Z</dcterms:modified>
</cp:coreProperties>
</file>